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drathomas\Dropbox\14Student Nutrition\Campus Bulk Order and Special Meals\Bulk Order Pricing and Webpage Files\"/>
    </mc:Choice>
  </mc:AlternateContent>
  <xr:revisionPtr revIDLastSave="0" documentId="8_{E6D2A5E3-EE0E-43C1-A2EB-62260744C313}" xr6:coauthVersionLast="36" xr6:coauthVersionMax="36" xr10:uidLastSave="{00000000-0000-0000-0000-000000000000}"/>
  <bookViews>
    <workbookView xWindow="60" yWindow="660" windowWidth="21600" windowHeight="11145" tabRatio="876" xr2:uid="{00000000-000D-0000-FFFF-FFFF00000000}"/>
  </bookViews>
  <sheets>
    <sheet name="Web Order Form" sheetId="5" r:id="rId1"/>
  </sheets>
  <externalReferences>
    <externalReference r:id="rId2"/>
  </externalReferences>
  <definedNames>
    <definedName name="info">[1]vlook!$C$1:$V$65536</definedName>
    <definedName name="_xlnm.Print_Titles" localSheetId="0">'Web Order Form'!$4:$6</definedName>
    <definedName name="Z_84CCF457_170E_492B_A157_22E0E0ACDE01_.wvu.PrintTitles" localSheetId="0" hidden="1">'Web Order Form'!$4:$6</definedName>
    <definedName name="Z_91EA1A66_38D7_4A91_A3A4_810E776C205E_.wvu.PrintTitles" localSheetId="0" hidden="1">'Web Order Form'!$4:$6</definedName>
    <definedName name="Z_A237FD55_1582_413C_A40D_2931C78CE717_.wvu.PrintTitles" localSheetId="0" hidden="1">'Web Order Form'!$4:$6</definedName>
  </definedNames>
  <calcPr calcId="191029"/>
  <customWorkbookViews>
    <customWorkbookView name="Windows User - Personal View" guid="{84CCF457-170E-492B-A157-22E0E0ACDE01}" mergeInterval="0" personalView="1" maximized="1" xWindow="1592" yWindow="-8" windowWidth="1616" windowHeight="916" tabRatio="876" activeSheetId="2"/>
    <customWorkbookView name="Medina, Maria - Personal View" guid="{91EA1A66-38D7-4A91-A3A4-810E776C205E}" mergeInterval="0" personalView="1" maximized="1" xWindow="-8" yWindow="-8" windowWidth="1616" windowHeight="876" tabRatio="876" activeSheetId="2"/>
    <customWorkbookView name="Sondra Thomas - Personal View" guid="{A237FD55-1582-413C-A40D-2931C78CE717}" mergeInterval="0" personalView="1" maximized="1" xWindow="-12" yWindow="-12" windowWidth="2760" windowHeight="1778" tabRatio="876" activeSheetId="2"/>
  </customWorkbookViews>
</workbook>
</file>

<file path=xl/calcChain.xml><?xml version="1.0" encoding="utf-8"?>
<calcChain xmlns="http://schemas.openxmlformats.org/spreadsheetml/2006/main">
  <c r="J66" i="5" l="1"/>
  <c r="I66" i="5"/>
  <c r="J100" i="5" l="1"/>
  <c r="J97" i="5"/>
  <c r="J89" i="5"/>
  <c r="J84" i="5"/>
  <c r="J78" i="5"/>
  <c r="J74" i="5"/>
  <c r="J71" i="5"/>
  <c r="J70" i="5"/>
  <c r="J65" i="5"/>
  <c r="J64" i="5"/>
  <c r="J61" i="5"/>
  <c r="J58" i="5"/>
  <c r="J57" i="5"/>
  <c r="J55" i="5"/>
  <c r="J54" i="5"/>
  <c r="J51" i="5"/>
  <c r="J50" i="5"/>
  <c r="J48" i="5"/>
  <c r="J43" i="5"/>
  <c r="J42" i="5"/>
  <c r="J37" i="5"/>
  <c r="J36" i="5"/>
  <c r="J35" i="5"/>
  <c r="J34" i="5"/>
  <c r="J32" i="5"/>
  <c r="J31" i="5"/>
  <c r="J28" i="5"/>
  <c r="J27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5" i="5"/>
  <c r="I105" i="5"/>
  <c r="J104" i="5"/>
  <c r="I104" i="5"/>
  <c r="J103" i="5"/>
  <c r="I103" i="5"/>
  <c r="J102" i="5"/>
  <c r="I102" i="5"/>
  <c r="J101" i="5"/>
  <c r="I101" i="5"/>
  <c r="I100" i="5"/>
  <c r="J99" i="5"/>
  <c r="I99" i="5"/>
  <c r="J98" i="5"/>
  <c r="I98" i="5"/>
  <c r="I97" i="5"/>
  <c r="J94" i="5"/>
  <c r="I94" i="5"/>
  <c r="J93" i="5"/>
  <c r="I93" i="5"/>
  <c r="J92" i="5"/>
  <c r="I92" i="5"/>
  <c r="J91" i="5"/>
  <c r="I91" i="5"/>
  <c r="J90" i="5"/>
  <c r="I90" i="5"/>
  <c r="I89" i="5"/>
  <c r="J86" i="5"/>
  <c r="I86" i="5"/>
  <c r="J85" i="5"/>
  <c r="I85" i="5"/>
  <c r="I84" i="5"/>
  <c r="J83" i="5"/>
  <c r="I83" i="5"/>
  <c r="J82" i="5"/>
  <c r="I82" i="5"/>
  <c r="J81" i="5"/>
  <c r="I81" i="5"/>
  <c r="J80" i="5"/>
  <c r="I80" i="5"/>
  <c r="J79" i="5"/>
  <c r="I79" i="5"/>
  <c r="I78" i="5"/>
  <c r="J77" i="5"/>
  <c r="I77" i="5"/>
  <c r="J76" i="5"/>
  <c r="I76" i="5"/>
  <c r="J75" i="5"/>
  <c r="I75" i="5"/>
  <c r="I74" i="5"/>
  <c r="J73" i="5"/>
  <c r="I73" i="5"/>
  <c r="J72" i="5"/>
  <c r="I72" i="5"/>
  <c r="I70" i="5"/>
  <c r="J69" i="5"/>
  <c r="I69" i="5"/>
  <c r="J68" i="5"/>
  <c r="I68" i="5"/>
  <c r="I64" i="5"/>
  <c r="J63" i="5"/>
  <c r="I63" i="5"/>
  <c r="J62" i="5"/>
  <c r="I62" i="5"/>
  <c r="I61" i="5"/>
  <c r="J60" i="5"/>
  <c r="I60" i="5"/>
  <c r="J59" i="5"/>
  <c r="I59" i="5"/>
  <c r="I57" i="5"/>
  <c r="J56" i="5"/>
  <c r="I56" i="5"/>
  <c r="I54" i="5"/>
  <c r="J53" i="5"/>
  <c r="I53" i="5"/>
  <c r="J52" i="5"/>
  <c r="I52" i="5"/>
  <c r="I50" i="5"/>
  <c r="J49" i="5"/>
  <c r="I49" i="5"/>
  <c r="J45" i="5"/>
  <c r="I45" i="5"/>
  <c r="J44" i="5"/>
  <c r="I44" i="5"/>
  <c r="I42" i="5"/>
  <c r="J41" i="5"/>
  <c r="I41" i="5"/>
  <c r="J38" i="5"/>
  <c r="I38" i="5"/>
  <c r="I36" i="5"/>
  <c r="I34" i="5"/>
  <c r="J33" i="5"/>
  <c r="I33" i="5"/>
  <c r="I31" i="5"/>
  <c r="J30" i="5"/>
  <c r="I30" i="5"/>
  <c r="J29" i="5"/>
  <c r="I29" i="5"/>
  <c r="I27" i="5"/>
  <c r="J26" i="5"/>
  <c r="I26" i="5"/>
  <c r="J25" i="5"/>
  <c r="I25" i="5"/>
  <c r="I28" i="5" l="1"/>
  <c r="I32" i="5"/>
  <c r="I35" i="5"/>
  <c r="I37" i="5"/>
  <c r="I43" i="5"/>
  <c r="I48" i="5"/>
  <c r="I51" i="5"/>
  <c r="I55" i="5"/>
  <c r="I58" i="5"/>
  <c r="I65" i="5"/>
  <c r="I71" i="5"/>
  <c r="I115" i="5" l="1"/>
</calcChain>
</file>

<file path=xl/sharedStrings.xml><?xml version="1.0" encoding="utf-8"?>
<sst xmlns="http://schemas.openxmlformats.org/spreadsheetml/2006/main" count="338" uniqueCount="184">
  <si>
    <t>General Mills</t>
  </si>
  <si>
    <t>Frito Lay</t>
  </si>
  <si>
    <t>Gatorade</t>
  </si>
  <si>
    <t>G2 Orange</t>
  </si>
  <si>
    <t>G2 Grape</t>
  </si>
  <si>
    <t>12 oz</t>
  </si>
  <si>
    <t>1.5 oz</t>
  </si>
  <si>
    <t>1 oz</t>
  </si>
  <si>
    <t>.875 oz</t>
  </si>
  <si>
    <t>.5 oz</t>
  </si>
  <si>
    <t>Size</t>
  </si>
  <si>
    <t>Case Count</t>
  </si>
  <si>
    <t>Brand</t>
  </si>
  <si>
    <t>Item</t>
  </si>
  <si>
    <t>CHIPS</t>
  </si>
  <si>
    <t>CRACKERS &amp; GRAHAMS &amp; OTHER</t>
  </si>
  <si>
    <t>CEREAL BARS &amp; SUCH</t>
  </si>
  <si>
    <t>Item #</t>
  </si>
  <si>
    <t>Order</t>
  </si>
  <si>
    <t>8 oz</t>
  </si>
  <si>
    <t>Subtotal</t>
  </si>
  <si>
    <t>.7 oz</t>
  </si>
  <si>
    <t>0.875 oz</t>
  </si>
  <si>
    <t>6 oz</t>
  </si>
  <si>
    <t>Izze</t>
  </si>
  <si>
    <t>Envy</t>
  </si>
  <si>
    <t>Blackberry</t>
  </si>
  <si>
    <t>Clementine</t>
  </si>
  <si>
    <t>Cherry Apple Non- Carb</t>
  </si>
  <si>
    <t>4 OZ</t>
  </si>
  <si>
    <t>Cool Tropics</t>
  </si>
  <si>
    <t>2.5 oz</t>
  </si>
  <si>
    <t>Otis Spunk Myer</t>
  </si>
  <si>
    <t>TOTAL PURCHASE</t>
  </si>
  <si>
    <t>Price</t>
  </si>
  <si>
    <t>COOKIES--READY TO BAKE</t>
  </si>
  <si>
    <t>Price per item</t>
  </si>
  <si>
    <t>Crackers, Goldfish</t>
  </si>
  <si>
    <t>Allergens</t>
  </si>
  <si>
    <t>M</t>
  </si>
  <si>
    <t>M, W, S</t>
  </si>
  <si>
    <t>M, S</t>
  </si>
  <si>
    <t>S</t>
  </si>
  <si>
    <r>
      <t xml:space="preserve">Cheetos - Baked, Crunchy Flamin' Hot </t>
    </r>
    <r>
      <rPr>
        <sz val="8"/>
        <color indexed="10"/>
        <rFont val="Arial"/>
        <family val="2"/>
      </rPr>
      <t/>
    </r>
  </si>
  <si>
    <t>Cheetos - Puffs, Reduced Fat</t>
  </si>
  <si>
    <r>
      <t xml:space="preserve">Cheetos - Fantastix Chili Cheese </t>
    </r>
    <r>
      <rPr>
        <sz val="12"/>
        <color indexed="10"/>
        <rFont val="Arial"/>
        <family val="2"/>
      </rPr>
      <t/>
    </r>
  </si>
  <si>
    <t xml:space="preserve">Doritos - Nacho Cheese, Reduced Fat </t>
  </si>
  <si>
    <r>
      <t xml:space="preserve">Doritos - Cool Ranch, Reduced Fat </t>
    </r>
    <r>
      <rPr>
        <b/>
        <sz val="12"/>
        <rFont val="Arial"/>
        <family val="2"/>
      </rPr>
      <t/>
    </r>
  </si>
  <si>
    <r>
      <t xml:space="preserve">Baked Lays - BBQ </t>
    </r>
    <r>
      <rPr>
        <sz val="8"/>
        <color indexed="10"/>
        <rFont val="Arial"/>
        <family val="2"/>
      </rPr>
      <t/>
    </r>
  </si>
  <si>
    <r>
      <t xml:space="preserve">Baked Lays - Sour Cream/Onion </t>
    </r>
    <r>
      <rPr>
        <sz val="8"/>
        <color indexed="10"/>
        <rFont val="Arial"/>
        <family val="2"/>
      </rPr>
      <t/>
    </r>
  </si>
  <si>
    <r>
      <t xml:space="preserve">Baked Lays - Plain  </t>
    </r>
    <r>
      <rPr>
        <sz val="12"/>
        <color indexed="10"/>
        <rFont val="Arial"/>
        <family val="2"/>
      </rPr>
      <t/>
    </r>
  </si>
  <si>
    <t>Peperidge Farm</t>
  </si>
  <si>
    <t xml:space="preserve">Water, Small </t>
  </si>
  <si>
    <t>8 oz.</t>
  </si>
  <si>
    <t>16 oz.</t>
  </si>
  <si>
    <t>M, W</t>
  </si>
  <si>
    <t>0.5 oz</t>
  </si>
  <si>
    <t>0.75 oz</t>
  </si>
  <si>
    <t>1.03 oz</t>
  </si>
  <si>
    <t>Fruit Snacks</t>
  </si>
  <si>
    <t>Welches</t>
  </si>
  <si>
    <t>1.55 oz</t>
  </si>
  <si>
    <r>
      <t xml:space="preserve">Cheetos - Baked Cheese Crunchy </t>
    </r>
    <r>
      <rPr>
        <sz val="12"/>
        <color indexed="10"/>
        <rFont val="Arial"/>
        <family val="2"/>
      </rPr>
      <t/>
    </r>
  </si>
  <si>
    <t>Sunshine</t>
  </si>
  <si>
    <r>
      <t xml:space="preserve">Cheetos- Fantastix Hot </t>
    </r>
    <r>
      <rPr>
        <sz val="8"/>
        <color indexed="10"/>
        <rFont val="Arial"/>
        <family val="2"/>
      </rPr>
      <t/>
    </r>
  </si>
  <si>
    <t>Doritos- Spicy Sweet Chili RF WG</t>
  </si>
  <si>
    <t>Doritos</t>
  </si>
  <si>
    <t>Tostitos</t>
  </si>
  <si>
    <t>1.45 oz</t>
  </si>
  <si>
    <t>Goldfish, Pretzel WG</t>
  </si>
  <si>
    <t>.9 oz</t>
  </si>
  <si>
    <t>.75 oz</t>
  </si>
  <si>
    <t>Cookie, Dough Oat Raisin RF WG</t>
  </si>
  <si>
    <t>Cookie, Dough Butter Sugar RF WG</t>
  </si>
  <si>
    <t>Cookie, Dough  Carnival RF WG</t>
  </si>
  <si>
    <t>Cookie, Dough Brownie RF WG</t>
  </si>
  <si>
    <t xml:space="preserve">Cookie, Dough Chocolate Chip RF WG </t>
  </si>
  <si>
    <t xml:space="preserve">Goldfish, Cheddar WG </t>
  </si>
  <si>
    <t xml:space="preserve">1 oz </t>
  </si>
  <si>
    <t>Quaker</t>
  </si>
  <si>
    <t>Betty Crocker</t>
  </si>
  <si>
    <t>1.42 oz</t>
  </si>
  <si>
    <t>Yogurt, Simply Chex Strawberry WG</t>
  </si>
  <si>
    <t>.92 oz</t>
  </si>
  <si>
    <t>.74 oz</t>
  </si>
  <si>
    <t>Simply Chex Chocolate WG</t>
  </si>
  <si>
    <t>J &amp; J</t>
  </si>
  <si>
    <t>Keebler</t>
  </si>
  <si>
    <t>Kelloggs</t>
  </si>
  <si>
    <t>1.3 oz</t>
  </si>
  <si>
    <t>Chex, Simply  Strawberry Yogurt</t>
  </si>
  <si>
    <t>Bar, Cereal  Trix WG</t>
  </si>
  <si>
    <t>Bar, Cereal Cinnamon Toast CR WG</t>
  </si>
  <si>
    <t xml:space="preserve">Bar, Granola  Oat Honey WG </t>
  </si>
  <si>
    <t>Bar, Cereal  Fruity Cheerio WG</t>
  </si>
  <si>
    <t>Bar,  Cereal Team Cheerios WG</t>
  </si>
  <si>
    <t>Bar, Breakfast  Banana Chocolate Chip WG</t>
  </si>
  <si>
    <t>Bar, Nutrigrain Apple Cinnamon WG</t>
  </si>
  <si>
    <t>Bar, Nutrigrain Strawberry  WG</t>
  </si>
  <si>
    <t>1.76 oz</t>
  </si>
  <si>
    <t>1.41 oz</t>
  </si>
  <si>
    <t>Bar, Granola Chocolate Chunk LF WG</t>
  </si>
  <si>
    <t xml:space="preserve">Quaker </t>
  </si>
  <si>
    <t>.84 oz</t>
  </si>
  <si>
    <t>Bar, Granola Chocolatechip  WG</t>
  </si>
  <si>
    <t>Fruit Roll-ups Crazy Color</t>
  </si>
  <si>
    <t>Fruit Roll-ups Hot Colors</t>
  </si>
  <si>
    <t xml:space="preserve">Fruit Snack Scooby -Doo </t>
  </si>
  <si>
    <t>Juice, Cherry Aple 100%</t>
  </si>
  <si>
    <t>Juice, Fruit Punch 100%</t>
  </si>
  <si>
    <t>Juice, Acai Berry Sparking</t>
  </si>
  <si>
    <t xml:space="preserve">Juice, Apple Sparking </t>
  </si>
  <si>
    <t xml:space="preserve">Juice, Strawberry Kiwi Sparkling </t>
  </si>
  <si>
    <t>Gatorade, G2 Glacier Freeze</t>
  </si>
  <si>
    <t>Gatorade, G2 Orange</t>
  </si>
  <si>
    <t>Gatorade, G2 Grape</t>
  </si>
  <si>
    <t>Gatorade, G2 Fruit Punch</t>
  </si>
  <si>
    <t>Tropical</t>
  </si>
  <si>
    <t>4 oz</t>
  </si>
  <si>
    <t xml:space="preserve">Rips, Blue Raspberry Juice 100% </t>
  </si>
  <si>
    <t xml:space="preserve">Juice, Apple </t>
  </si>
  <si>
    <t>Fruit 20</t>
  </si>
  <si>
    <t>16 oz</t>
  </si>
  <si>
    <t>Water, Rasberry Flavored</t>
  </si>
  <si>
    <t>M,W,S</t>
  </si>
  <si>
    <t>M,W</t>
  </si>
  <si>
    <t xml:space="preserve">M,W,S, P </t>
  </si>
  <si>
    <t>W</t>
  </si>
  <si>
    <t>W,S</t>
  </si>
  <si>
    <t>S,TP</t>
  </si>
  <si>
    <t>W,TP</t>
  </si>
  <si>
    <t>Tostitos, Baked Scoops WG</t>
  </si>
  <si>
    <t>Tostitos Chip, Crispy Round RF WG</t>
  </si>
  <si>
    <t>Tostitos Chip, Crispy Round Yellow Corn RF WG</t>
  </si>
  <si>
    <t>Cheeze-It, Cracker WG</t>
  </si>
  <si>
    <t>Goldfish,  WG</t>
  </si>
  <si>
    <t>Grahams Elf,   Cinnamon WG</t>
  </si>
  <si>
    <t>Grahams Elf,  Chocolate WG</t>
  </si>
  <si>
    <t>Grahams Gripz, Cinnamon WG</t>
  </si>
  <si>
    <t>Rice Krispies, Square WG</t>
  </si>
  <si>
    <t>Snack Mix, Kids Mix WG</t>
  </si>
  <si>
    <t>Snack  Mix, Simply Mix Cheddar  WG</t>
  </si>
  <si>
    <t>Bar, Granola PB Chocolate Chip WG</t>
  </si>
  <si>
    <t xml:space="preserve">Cereal, On The Go Golden Graham WG </t>
  </si>
  <si>
    <t>Poptart, Cinnamon Frosted WG</t>
  </si>
  <si>
    <t xml:space="preserve">Poptart, Strawberry with Sprinkles WG </t>
  </si>
  <si>
    <t>Rips, Dragon Punch--FROZEN</t>
  </si>
  <si>
    <t>Water, Large (MISD Logo w/ Sports cap)</t>
  </si>
  <si>
    <t>MISD</t>
  </si>
  <si>
    <t>Apani</t>
  </si>
  <si>
    <t xml:space="preserve">Items cannot be purchased for personal use - for MISD events and activities ONLY.
</t>
  </si>
  <si>
    <t>Campus Name:</t>
  </si>
  <si>
    <t xml:space="preserve"> </t>
  </si>
  <si>
    <t>Date:</t>
  </si>
  <si>
    <t>Contact Person:</t>
  </si>
  <si>
    <t>Phone Number:</t>
  </si>
  <si>
    <t>E-mail:</t>
  </si>
  <si>
    <t xml:space="preserve">Method of Payment: </t>
  </si>
  <si>
    <t xml:space="preserve"> Enter Budget Code  or  "By Check"</t>
  </si>
  <si>
    <t>Date</t>
  </si>
  <si>
    <t>Instructions for cafeteria managers: Print 2 copies of this order.</t>
  </si>
  <si>
    <t>1. Give one copy to the customer when the items are picked up.</t>
  </si>
  <si>
    <t>Items Received By:</t>
  </si>
  <si>
    <t>Signature</t>
  </si>
  <si>
    <t>Printed Name</t>
  </si>
  <si>
    <t>1.33 oz</t>
  </si>
  <si>
    <t>Rice Krispies, Chocolate Chip WG</t>
  </si>
  <si>
    <t>Capri Sun</t>
  </si>
  <si>
    <t>Juice, Wild Cherry, 100% Fruit Juice</t>
  </si>
  <si>
    <t>20 oz</t>
  </si>
  <si>
    <t>Niagara</t>
  </si>
  <si>
    <t>Grahams Elf,  Original WG  **************</t>
  </si>
  <si>
    <r>
      <t xml:space="preserve">Email Completed order form to </t>
    </r>
    <r>
      <rPr>
        <b/>
        <sz val="12"/>
        <color indexed="8"/>
        <rFont val="Arial"/>
        <family val="2"/>
      </rPr>
      <t>MariaMedina@misdmail.org</t>
    </r>
  </si>
  <si>
    <t>Email completed order form to MariaMedina@misdmail.org</t>
  </si>
  <si>
    <t>2. Have the customer sign a copy of this page to verify receipt of proucts and send it to Student Nutrition Services with the invoice.</t>
  </si>
  <si>
    <t>Saltine Crackers-Individually Wrapped 2 pack</t>
  </si>
  <si>
    <t>.02 oz</t>
  </si>
  <si>
    <t xml:space="preserve">Cereal, Cinnamon Toast Crisp WG </t>
  </si>
  <si>
    <t>Juice, Berry Breeze, 100% Fruit Juice</t>
  </si>
  <si>
    <t>2023-2024 Bulk Sales Order Guide - Mansfield ISD Student Nutrition</t>
  </si>
  <si>
    <t>Unused items cannot be returned to Student Nutrition</t>
  </si>
  <si>
    <t>BEVERAGES (All Grade Levels, if selling during the day)</t>
  </si>
  <si>
    <t>BEVERAGES (Middle &amp; High Schools Only, if selling during the day)</t>
  </si>
  <si>
    <t>BEVERAGES (High Schools Only, if selling during the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</si>
</sst>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20"/>
      <name val="Arial Rounded MT Bold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b/>
      <sz val="12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 tint="-0.499984740745262"/>
      <name val="Arial"/>
      <family val="2"/>
    </font>
    <font>
      <b/>
      <sz val="12"/>
      <name val="Arial Rounded MT Bold"/>
      <family val="2"/>
    </font>
    <font>
      <b/>
      <sz val="9"/>
      <name val="Arial"/>
      <family val="2"/>
    </font>
    <font>
      <sz val="16"/>
      <name val="Arial Rounded MT Bold"/>
      <family val="2"/>
    </font>
    <font>
      <b/>
      <sz val="16"/>
      <name val="Arial Narrow"/>
      <family val="2"/>
    </font>
    <font>
      <b/>
      <sz val="18"/>
      <name val="Arial Rounded MT Bold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3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" fontId="9" fillId="0" borderId="4" xfId="3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44" fontId="9" fillId="3" borderId="4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3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4" xfId="3" applyNumberFormat="1" applyFont="1" applyBorder="1" applyAlignment="1">
      <alignment horizontal="center" vertical="center"/>
    </xf>
    <xf numFmtId="44" fontId="5" fillId="0" borderId="4" xfId="3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43" fontId="9" fillId="0" borderId="4" xfId="1" applyFont="1" applyBorder="1" applyAlignment="1">
      <alignment vertical="center"/>
    </xf>
    <xf numFmtId="0" fontId="10" fillId="2" borderId="1" xfId="0" applyNumberFormat="1" applyFont="1" applyFill="1" applyBorder="1" applyAlignment="1" applyProtection="1">
      <alignment vertical="center" wrapText="1"/>
    </xf>
    <xf numFmtId="0" fontId="10" fillId="2" borderId="2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13" fillId="0" borderId="0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vertical="center"/>
    </xf>
    <xf numFmtId="1" fontId="9" fillId="0" borderId="4" xfId="3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" fontId="9" fillId="0" borderId="4" xfId="3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4" fontId="17" fillId="0" borderId="6" xfId="3" applyFon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>
      <alignment vertical="center"/>
    </xf>
    <xf numFmtId="1" fontId="9" fillId="4" borderId="4" xfId="3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 applyProtection="1">
      <alignment vertical="center"/>
    </xf>
    <xf numFmtId="1" fontId="9" fillId="0" borderId="4" xfId="3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4" fontId="0" fillId="0" borderId="0" xfId="3" applyFont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left" vertical="center" wrapText="1"/>
    </xf>
    <xf numFmtId="44" fontId="7" fillId="0" borderId="0" xfId="3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horizontal="center" vertical="center"/>
    </xf>
    <xf numFmtId="0" fontId="16" fillId="0" borderId="0" xfId="5" applyFont="1" applyFill="1" applyAlignment="1" applyProtection="1">
      <alignment horizontal="center" vertical="center"/>
    </xf>
    <xf numFmtId="0" fontId="20" fillId="0" borderId="0" xfId="5" applyFont="1" applyFill="1" applyAlignment="1" applyProtection="1">
      <alignment horizontal="right" vertical="center"/>
    </xf>
    <xf numFmtId="0" fontId="20" fillId="0" borderId="0" xfId="5" applyFont="1" applyFill="1" applyAlignment="1" applyProtection="1">
      <alignment horizontal="center" vertical="center"/>
    </xf>
    <xf numFmtId="0" fontId="9" fillId="0" borderId="0" xfId="5" applyFont="1" applyFill="1" applyAlignment="1" applyProtection="1">
      <alignment vertical="center"/>
    </xf>
    <xf numFmtId="0" fontId="4" fillId="0" borderId="0" xfId="5" applyFont="1" applyFill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4" fontId="0" fillId="0" borderId="0" xfId="3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 wrapText="1"/>
    </xf>
    <xf numFmtId="3" fontId="6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44" fontId="0" fillId="0" borderId="5" xfId="3" applyFont="1" applyBorder="1" applyAlignment="1" applyProtection="1">
      <alignment horizontal="center" vertical="center"/>
    </xf>
    <xf numFmtId="0" fontId="20" fillId="0" borderId="0" xfId="5" applyFont="1" applyFill="1" applyBorder="1" applyAlignment="1" applyProtection="1">
      <alignment horizontal="right" vertical="center"/>
    </xf>
    <xf numFmtId="0" fontId="20" fillId="0" borderId="0" xfId="5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vertical="center"/>
    </xf>
    <xf numFmtId="0" fontId="19" fillId="0" borderId="0" xfId="5" applyFont="1" applyFill="1" applyBorder="1" applyAlignment="1" applyProtection="1">
      <alignment vertical="center"/>
    </xf>
    <xf numFmtId="0" fontId="2" fillId="0" borderId="0" xfId="5" applyProtection="1"/>
    <xf numFmtId="0" fontId="20" fillId="0" borderId="0" xfId="5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center" vertical="center" textRotation="90"/>
    </xf>
    <xf numFmtId="44" fontId="4" fillId="0" borderId="8" xfId="3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0" fillId="0" borderId="2" xfId="5" applyFont="1" applyFill="1" applyBorder="1" applyAlignment="1" applyProtection="1">
      <alignment horizontal="left" vertical="center"/>
      <protection locked="0"/>
    </xf>
    <xf numFmtId="0" fontId="20" fillId="0" borderId="2" xfId="5" applyFont="1" applyFill="1" applyBorder="1" applyAlignment="1" applyProtection="1">
      <alignment horizontal="center" vertical="center"/>
      <protection locked="0"/>
    </xf>
    <xf numFmtId="0" fontId="21" fillId="0" borderId="0" xfId="5" applyFont="1" applyFill="1" applyBorder="1" applyAlignment="1" applyProtection="1">
      <alignment horizontal="left" vertical="center"/>
    </xf>
    <xf numFmtId="0" fontId="23" fillId="0" borderId="0" xfId="5" applyFont="1" applyFill="1" applyAlignment="1" applyProtection="1">
      <alignment horizontal="center" vertical="center"/>
    </xf>
    <xf numFmtId="0" fontId="24" fillId="0" borderId="0" xfId="5" applyFont="1" applyFill="1" applyAlignment="1" applyProtection="1">
      <alignment horizontal="right" vertical="center"/>
    </xf>
    <xf numFmtId="0" fontId="22" fillId="0" borderId="0" xfId="5" applyFont="1" applyFill="1" applyAlignment="1" applyProtection="1">
      <alignment horizontal="right" vertical="top"/>
    </xf>
    <xf numFmtId="0" fontId="20" fillId="0" borderId="5" xfId="5" applyFont="1" applyFill="1" applyBorder="1" applyAlignment="1" applyProtection="1">
      <alignment horizontal="left" vertical="center"/>
      <protection locked="0"/>
    </xf>
    <xf numFmtId="44" fontId="0" fillId="0" borderId="4" xfId="3" applyFont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1" fontId="29" fillId="0" borderId="0" xfId="0" applyNumberFormat="1" applyFont="1" applyFill="1" applyBorder="1" applyAlignment="1" applyProtection="1">
      <alignment horizontal="left" vertical="center" wrapText="1"/>
    </xf>
    <xf numFmtId="44" fontId="28" fillId="0" borderId="0" xfId="3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44" fontId="28" fillId="0" borderId="0" xfId="3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2" fontId="28" fillId="0" borderId="0" xfId="0" applyNumberFormat="1" applyFont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44" fontId="4" fillId="0" borderId="0" xfId="3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14" fontId="9" fillId="0" borderId="5" xfId="5" applyNumberFormat="1" applyFont="1" applyFill="1" applyBorder="1" applyAlignment="1" applyProtection="1">
      <alignment vertical="center"/>
      <protection locked="0"/>
    </xf>
    <xf numFmtId="0" fontId="4" fillId="2" borderId="1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vertical="center" wrapText="1"/>
    </xf>
    <xf numFmtId="0" fontId="10" fillId="2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44" fontId="4" fillId="0" borderId="10" xfId="3" applyFont="1" applyFill="1" applyBorder="1" applyAlignment="1">
      <alignment horizontal="center" vertical="center"/>
    </xf>
  </cellXfs>
  <cellStyles count="12">
    <cellStyle name="Comma" xfId="1" builtinId="3"/>
    <cellStyle name="Comma 2" xfId="2" xr:uid="{00000000-0005-0000-0000-000001000000}"/>
    <cellStyle name="Comma 2 2" xfId="7" xr:uid="{00000000-0005-0000-0000-000002000000}"/>
    <cellStyle name="Comma 3" xfId="10" xr:uid="{00000000-0005-0000-0000-000003000000}"/>
    <cellStyle name="Currency" xfId="3" builtinId="4"/>
    <cellStyle name="Currency 2" xfId="4" xr:uid="{00000000-0005-0000-0000-000005000000}"/>
    <cellStyle name="Currency 2 2" xfId="8" xr:uid="{00000000-0005-0000-0000-000006000000}"/>
    <cellStyle name="Currency 3" xfId="11" xr:uid="{00000000-0005-0000-0000-000007000000}"/>
    <cellStyle name="Currency 4" xfId="6" xr:uid="{00000000-0005-0000-0000-000008000000}"/>
    <cellStyle name="Normal" xfId="0" builtinId="0"/>
    <cellStyle name="Normal 2" xfId="9" xr:uid="{00000000-0005-0000-0000-00000A000000}"/>
    <cellStyle name="Normal 3" xfId="5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medina@misdmail.org?subject=Bulk%20Sales%20Order%20Need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179917</xdr:colOff>
      <xdr:row>10</xdr:row>
      <xdr:rowOff>0</xdr:rowOff>
    </xdr:from>
    <xdr:to>
      <xdr:col>10</xdr:col>
      <xdr:colOff>0</xdr:colOff>
      <xdr:row>19</xdr:row>
      <xdr:rowOff>158750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1864F-7B27-4147-B44E-D5E580D25274}"/>
            </a:ext>
          </a:extLst>
        </xdr:cNvPr>
        <xdr:cNvSpPr txBox="1"/>
      </xdr:nvSpPr>
      <xdr:spPr>
        <a:xfrm>
          <a:off x="179917" y="2139949"/>
          <a:ext cx="12891709" cy="3156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u="sng">
              <a:latin typeface="+mn-lt"/>
              <a:cs typeface="Arial" pitchFamily="34" charset="0"/>
            </a:rPr>
            <a:t>Ordering Process: </a:t>
          </a:r>
          <a:r>
            <a:rPr lang="en-US" sz="1400" b="1" u="none">
              <a:latin typeface="+mn-lt"/>
              <a:cs typeface="Arial" pitchFamily="34" charset="0"/>
            </a:rPr>
            <a:t>  </a:t>
          </a:r>
          <a:r>
            <a:rPr lang="en-US" sz="1400" b="1">
              <a:latin typeface="+mn-lt"/>
              <a:cs typeface="Arial" pitchFamily="34" charset="0"/>
            </a:rPr>
            <a:t>All products are sold by the case.  </a:t>
          </a:r>
          <a:r>
            <a:rPr lang="en-US" sz="1400" b="1" u="sng">
              <a:latin typeface="+mn-lt"/>
              <a:cs typeface="Arial" pitchFamily="34" charset="0"/>
            </a:rPr>
            <a:t>Substitutions</a:t>
          </a:r>
          <a:r>
            <a:rPr lang="en-US" sz="1400" b="1" u="sng" baseline="0">
              <a:latin typeface="+mn-lt"/>
              <a:cs typeface="Arial" pitchFamily="34" charset="0"/>
            </a:rPr>
            <a:t> of similar products may be made based on vendor availability</a:t>
          </a:r>
          <a:r>
            <a:rPr lang="en-US" sz="1400" b="1" baseline="0">
              <a:latin typeface="+mn-lt"/>
              <a:cs typeface="Arial" pitchFamily="34" charset="0"/>
            </a:rPr>
            <a:t>. 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must be picked up and cannot be stored in the campus kitchens.   Unused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cannot be returned.  </a:t>
          </a:r>
        </a:p>
        <a:p>
          <a:endParaRPr lang="en-US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submitted by 10 AM Thursday . It will be ready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Tuesday from the campus kitchen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Holiday</a:t>
          </a: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weeks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have</a:t>
          </a: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different delivery schedule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1">
              <a:latin typeface="+mn-lt"/>
              <a:cs typeface="Arial" pitchFamily="34" charset="0"/>
            </a:rPr>
            <a:t> </a:t>
          </a:r>
        </a:p>
        <a:p>
          <a:endParaRPr lang="en-US" sz="1400">
            <a:latin typeface="+mn-lt"/>
            <a:cs typeface="Arial" pitchFamily="34" charset="0"/>
          </a:endParaRPr>
        </a:p>
        <a:p>
          <a:r>
            <a:rPr lang="en-US" sz="1400" b="1">
              <a:latin typeface="+mn-lt"/>
              <a:cs typeface="Arial" pitchFamily="34" charset="0"/>
            </a:rPr>
            <a:t>Campuses:</a:t>
          </a:r>
          <a:r>
            <a:rPr lang="en-US" sz="1400" b="1" baseline="0">
              <a:latin typeface="+mn-lt"/>
              <a:cs typeface="Arial" pitchFamily="34" charset="0"/>
            </a:rPr>
            <a:t> </a:t>
          </a:r>
          <a:r>
            <a:rPr lang="en-US" sz="1400" baseline="0">
              <a:latin typeface="+mn-lt"/>
              <a:cs typeface="Arial" pitchFamily="34" charset="0"/>
            </a:rPr>
            <a:t>Complete the  Order Guide and follow standard district  business procedures.  </a:t>
          </a:r>
          <a:r>
            <a:rPr lang="en-US" sz="1400" u="none" baseline="0">
              <a:latin typeface="+mn-lt"/>
              <a:cs typeface="Arial" pitchFamily="34" charset="0"/>
            </a:rPr>
            <a:t>Email the completed Order Guide to</a:t>
          </a:r>
          <a:r>
            <a:rPr lang="en-US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mariamedina@misdmail.org</a:t>
          </a:r>
          <a:r>
            <a:rPr lang="en-US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u="none" baseline="0">
              <a:solidFill>
                <a:schemeClr val="tx1"/>
              </a:solidFill>
              <a:latin typeface="+mn-lt"/>
              <a:cs typeface="Arial" pitchFamily="34" charset="0"/>
            </a:rPr>
            <a:t>  </a:t>
          </a:r>
          <a:r>
            <a:rPr lang="en-US" sz="1400" u="none" baseline="0">
              <a:latin typeface="+mn-lt"/>
              <a:cs typeface="Arial" pitchFamily="34" charset="0"/>
            </a:rPr>
            <a:t>T</a:t>
          </a:r>
          <a:r>
            <a:rPr lang="en-US" sz="1400" u="none">
              <a:latin typeface="+mn-lt"/>
              <a:cs typeface="Arial" pitchFamily="34" charset="0"/>
            </a:rPr>
            <a:t>he</a:t>
          </a:r>
          <a:r>
            <a:rPr lang="en-US" sz="1400" u="none" baseline="0">
              <a:latin typeface="+mn-lt"/>
              <a:cs typeface="Arial" pitchFamily="34" charset="0"/>
            </a:rPr>
            <a:t> </a:t>
          </a:r>
          <a:r>
            <a:rPr lang="en-US" sz="1400" u="sng" baseline="0">
              <a:latin typeface="+mn-lt"/>
              <a:cs typeface="Arial" pitchFamily="34" charset="0"/>
            </a:rPr>
            <a:t>order will be processed.  </a:t>
          </a:r>
          <a:r>
            <a:rPr lang="en-US" sz="1400">
              <a:latin typeface="+mn-lt"/>
              <a:cs typeface="Arial" pitchFamily="34" charset="0"/>
            </a:rPr>
            <a:t>Invoices will be sent</a:t>
          </a:r>
          <a:r>
            <a:rPr lang="en-US" sz="1400" baseline="0">
              <a:latin typeface="+mn-lt"/>
              <a:cs typeface="Arial" pitchFamily="34" charset="0"/>
            </a:rPr>
            <a:t> to the contact person</a:t>
          </a:r>
          <a:r>
            <a:rPr lang="en-US" sz="1400">
              <a:latin typeface="+mn-lt"/>
              <a:cs typeface="Arial" pitchFamily="34" charset="0"/>
            </a:rPr>
            <a:t> after product is picked</a:t>
          </a:r>
          <a:r>
            <a:rPr lang="en-US" sz="1400" baseline="0">
              <a:latin typeface="+mn-lt"/>
              <a:cs typeface="Arial" pitchFamily="34" charset="0"/>
            </a:rPr>
            <a:t> up</a:t>
          </a:r>
          <a:r>
            <a:rPr lang="en-US" sz="1400">
              <a:latin typeface="+mn-lt"/>
              <a:cs typeface="Arial" pitchFamily="34" charset="0"/>
            </a:rPr>
            <a:t>, then follow MISD payment procedures.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latin typeface="+mn-lt"/>
              <a:cs typeface="Arial" pitchFamily="34" charset="0"/>
            </a:rPr>
            <a:t>Orders must be picked up and cannot be stored in the campus kitchens.  </a:t>
          </a:r>
          <a:r>
            <a:rPr lang="en-US" sz="1400" baseline="0">
              <a:latin typeface="+mn-lt"/>
              <a:cs typeface="Arial" pitchFamily="34" charset="0"/>
            </a:rPr>
            <a:t>Campuses: If using special funds (Title I, Special Ed., etc.) be sure to have the approval of the appropriate administrator prior to ordering.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PTA/Booster Groups: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the  Order Guide .  Email the completed Order Guide to</a:t>
          </a:r>
          <a:r>
            <a:rPr lang="en-US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mariamedina@misdmail.org. 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order will be processed. 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Invoices will be sent after product is picked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Payment due apon receipt of invoice.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must be picked up and cannot be stored in the campus kitchens.  </a:t>
          </a:r>
          <a:endParaRPr lang="en-US" sz="1400" b="1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8</xdr:col>
      <xdr:colOff>285749</xdr:colOff>
      <xdr:row>19</xdr:row>
      <xdr:rowOff>179916</xdr:rowOff>
    </xdr:from>
    <xdr:to>
      <xdr:col>10</xdr:col>
      <xdr:colOff>0</xdr:colOff>
      <xdr:row>21</xdr:row>
      <xdr:rowOff>193144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92124C-0AF1-4628-B5B1-E1B050551F48}"/>
            </a:ext>
          </a:extLst>
        </xdr:cNvPr>
        <xdr:cNvGrpSpPr/>
      </xdr:nvGrpSpPr>
      <xdr:grpSpPr>
        <a:xfrm>
          <a:off x="9514416" y="5122333"/>
          <a:ext cx="1248834" cy="583669"/>
          <a:chOff x="7455963" y="4615489"/>
          <a:chExt cx="1704577" cy="407366"/>
        </a:xfrm>
      </xdr:grpSpPr>
      <xdr:sp macro="" textlink="">
        <xdr:nvSpPr>
          <xdr:cNvPr id="4" name="Bent Arrow 13">
            <a:extLst>
              <a:ext uri="{FF2B5EF4-FFF2-40B4-BE49-F238E27FC236}">
                <a16:creationId xmlns:a16="http://schemas.microsoft.com/office/drawing/2014/main" id="{815BEF6D-9704-428A-ACE0-F24B5AF4F626}"/>
              </a:ext>
            </a:extLst>
          </xdr:cNvPr>
          <xdr:cNvSpPr/>
        </xdr:nvSpPr>
        <xdr:spPr>
          <a:xfrm rot="16200000" flipH="1">
            <a:off x="7519992" y="4610633"/>
            <a:ext cx="348193" cy="476251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80010E9-479D-4805-8B5A-183A1B34AB91}"/>
              </a:ext>
            </a:extLst>
          </xdr:cNvPr>
          <xdr:cNvSpPr txBox="1"/>
        </xdr:nvSpPr>
        <xdr:spPr>
          <a:xfrm>
            <a:off x="7793039" y="4615489"/>
            <a:ext cx="1367501" cy="346157"/>
          </a:xfrm>
          <a:prstGeom prst="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>
              <a:lnSpc>
                <a:spcPts val="1200"/>
              </a:lnSpc>
            </a:pPr>
            <a:r>
              <a:rPr lang="en-US" sz="1100" b="1"/>
              <a:t>Insert  Desired Quantity Here</a:t>
            </a:r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y%20of%20Multi%20Region%20Coop%202010-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"/>
      <sheetName val="Full Line Grocery Items"/>
      <sheetName val="Paper-Cleaning"/>
      <sheetName val="NOI - PTV USDA Commodity Items"/>
      <sheetName val="Catalog Items"/>
    </sheetNames>
    <sheetDataSet>
      <sheetData sheetId="0" refreshError="1">
        <row r="1">
          <cell r="O1" t="str">
            <v>Margin Increase</v>
          </cell>
          <cell r="Q1">
            <v>0</v>
          </cell>
          <cell r="R1">
            <v>0</v>
          </cell>
          <cell r="S1">
            <v>2.8000000000000001E-2</v>
          </cell>
          <cell r="T1">
            <v>0.05</v>
          </cell>
          <cell r="U1">
            <v>2.8000000000000001E-2</v>
          </cell>
          <cell r="V1">
            <v>0.01</v>
          </cell>
        </row>
        <row r="2">
          <cell r="C2" t="str">
            <v>Seq</v>
          </cell>
          <cell r="D2" t="str">
            <v>Short Desc</v>
          </cell>
          <cell r="E2" t="str">
            <v>Item</v>
          </cell>
          <cell r="F2" t="str">
            <v>Vendor Item #</v>
          </cell>
          <cell r="G2" t="str">
            <v>Label</v>
          </cell>
          <cell r="H2" t="str">
            <v>Pk</v>
          </cell>
          <cell r="I2" t="str">
            <v>Size</v>
          </cell>
          <cell r="J2" t="str">
            <v>Item Desc</v>
          </cell>
          <cell r="K2" t="str">
            <v>Bid Cost</v>
          </cell>
          <cell r="L2" t="str">
            <v>Sell Price</v>
          </cell>
          <cell r="M2" t="str">
            <v>Item Bid</v>
          </cell>
          <cell r="N2" t="str">
            <v>Concatenate</v>
          </cell>
          <cell r="O2" t="str">
            <v>Concatenate</v>
          </cell>
          <cell r="Q2" t="str">
            <v>Region 11 Sell Price</v>
          </cell>
          <cell r="R2" t="str">
            <v>Warehouse Sell Price</v>
          </cell>
          <cell r="S2" t="str">
            <v>Region 12 Sell Price</v>
          </cell>
          <cell r="T2" t="str">
            <v>Region 15 Sell Price</v>
          </cell>
          <cell r="U2" t="str">
            <v>Region 7 Sell Price</v>
          </cell>
          <cell r="V2" t="str">
            <v>Killeen Sell Price</v>
          </cell>
        </row>
        <row r="3">
          <cell r="C3">
            <v>1</v>
          </cell>
          <cell r="D3" t="str">
            <v>BEEF PATTY FC, CN</v>
          </cell>
          <cell r="E3">
            <v>8953175</v>
          </cell>
          <cell r="F3" t="str">
            <v>CN155-525-20</v>
          </cell>
          <cell r="G3" t="str">
            <v>ADVANCE</v>
          </cell>
          <cell r="H3">
            <v>90</v>
          </cell>
          <cell r="I3" t="str">
            <v>2.5 OZ</v>
          </cell>
          <cell r="J3" t="str">
            <v>BEEF CHARPATTY W/VPP,RDC FAT</v>
          </cell>
          <cell r="K3">
            <v>23.5</v>
          </cell>
          <cell r="L3">
            <v>24.73</v>
          </cell>
          <cell r="M3" t="str">
            <v>X</v>
          </cell>
          <cell r="N3" t="str">
            <v>ADVANCE- Vendor Item #: CN155-525-20</v>
          </cell>
          <cell r="O3" t="str">
            <v>90 / 2.5 OZ</v>
          </cell>
          <cell r="Q3">
            <v>24.73</v>
          </cell>
          <cell r="R3">
            <v>24.73</v>
          </cell>
          <cell r="S3">
            <v>25.48</v>
          </cell>
          <cell r="T3">
            <v>26.1</v>
          </cell>
          <cell r="U3">
            <v>25.48</v>
          </cell>
          <cell r="V3">
            <v>24.99</v>
          </cell>
        </row>
        <row r="4">
          <cell r="C4">
            <v>2</v>
          </cell>
          <cell r="D4" t="str">
            <v>BREADED BEEF FINGER CN</v>
          </cell>
          <cell r="E4">
            <v>8952195</v>
          </cell>
          <cell r="F4" t="str">
            <v>CN1416-20</v>
          </cell>
          <cell r="G4" t="str">
            <v>ADVANCE</v>
          </cell>
          <cell r="H4">
            <v>160</v>
          </cell>
          <cell r="I4" t="str">
            <v>.95 OZ</v>
          </cell>
          <cell r="J4" t="str">
            <v>BRD BEEF FINGERS</v>
          </cell>
          <cell r="K4">
            <v>14.25</v>
          </cell>
          <cell r="L4">
            <v>15</v>
          </cell>
          <cell r="M4" t="str">
            <v>X</v>
          </cell>
          <cell r="N4" t="str">
            <v>ADVANCE- Vendor Item #: CN1416-20</v>
          </cell>
          <cell r="O4" t="str">
            <v>160 / .95 OZ</v>
          </cell>
          <cell r="Q4">
            <v>15</v>
          </cell>
          <cell r="R4">
            <v>15</v>
          </cell>
          <cell r="S4">
            <v>15.46</v>
          </cell>
          <cell r="T4">
            <v>15.83</v>
          </cell>
          <cell r="U4">
            <v>15.46</v>
          </cell>
          <cell r="V4">
            <v>15.16</v>
          </cell>
        </row>
        <row r="5">
          <cell r="C5">
            <v>3</v>
          </cell>
          <cell r="D5" t="str">
            <v>BEEF PATTY, CN 3.5 OZ</v>
          </cell>
          <cell r="E5">
            <v>8952196</v>
          </cell>
          <cell r="F5" t="str">
            <v>CN144-20</v>
          </cell>
          <cell r="G5" t="str">
            <v>ADVANCE</v>
          </cell>
          <cell r="H5">
            <v>40</v>
          </cell>
          <cell r="I5" t="str">
            <v>3.8 OZ</v>
          </cell>
          <cell r="J5" t="str">
            <v>BEEF PATTY BRD VPP CN REDFAT</v>
          </cell>
          <cell r="K5">
            <v>14.35</v>
          </cell>
          <cell r="L5">
            <v>15.1</v>
          </cell>
          <cell r="M5" t="str">
            <v>X</v>
          </cell>
          <cell r="N5" t="str">
            <v>ADVANCE- Vendor Item #: CN144-20</v>
          </cell>
          <cell r="O5" t="str">
            <v>40 / 3.8 OZ</v>
          </cell>
          <cell r="Q5">
            <v>15.1</v>
          </cell>
          <cell r="R5">
            <v>15.1</v>
          </cell>
          <cell r="S5">
            <v>15.56</v>
          </cell>
          <cell r="T5">
            <v>15.94</v>
          </cell>
          <cell r="U5">
            <v>15.56</v>
          </cell>
          <cell r="V5">
            <v>15.26</v>
          </cell>
        </row>
        <row r="6">
          <cell r="C6">
            <v>4</v>
          </cell>
          <cell r="D6" t="str">
            <v>BEEF FAJITAS SLICED CN</v>
          </cell>
          <cell r="E6">
            <v>8943556</v>
          </cell>
          <cell r="F6" t="str">
            <v>56001</v>
          </cell>
          <cell r="G6" t="str">
            <v>ADVANCE</v>
          </cell>
          <cell r="H6">
            <v>2</v>
          </cell>
          <cell r="I6" t="str">
            <v>5 LB</v>
          </cell>
          <cell r="J6" t="str">
            <v>BEEF FAJ STRIP FC FORMD SOY</v>
          </cell>
          <cell r="K6">
            <v>26.7</v>
          </cell>
          <cell r="L6">
            <v>28.91</v>
          </cell>
          <cell r="M6" t="str">
            <v>X</v>
          </cell>
          <cell r="N6" t="str">
            <v>ADVANCE- Vendor Item #: 56001</v>
          </cell>
          <cell r="O6" t="str">
            <v>2 / 5 LB</v>
          </cell>
          <cell r="Q6">
            <v>28.91</v>
          </cell>
          <cell r="R6">
            <v>28.91</v>
          </cell>
          <cell r="S6">
            <v>29.81</v>
          </cell>
          <cell r="T6">
            <v>30.56</v>
          </cell>
          <cell r="U6">
            <v>29.81</v>
          </cell>
          <cell r="V6">
            <v>29.23</v>
          </cell>
        </row>
        <row r="7">
          <cell r="C7">
            <v>5</v>
          </cell>
          <cell r="D7" t="str">
            <v>MEATBALLS, FULLY COOKED CN</v>
          </cell>
          <cell r="E7">
            <v>8422347</v>
          </cell>
          <cell r="F7" t="str">
            <v>CN17-505-0</v>
          </cell>
          <cell r="G7" t="str">
            <v>ADVANCE</v>
          </cell>
          <cell r="H7">
            <v>320</v>
          </cell>
          <cell r="I7" t="str">
            <v>.5OZ</v>
          </cell>
          <cell r="J7" t="str">
            <v>MEATBALLS,CHARBRLD W/VPP CN</v>
          </cell>
          <cell r="K7">
            <v>17.2</v>
          </cell>
          <cell r="L7">
            <v>18.27</v>
          </cell>
          <cell r="M7" t="str">
            <v>X</v>
          </cell>
          <cell r="N7" t="str">
            <v>ADVANCE- Vendor Item #: CN17-505-0</v>
          </cell>
          <cell r="O7" t="str">
            <v>320 / .5OZ</v>
          </cell>
          <cell r="Q7">
            <v>18.27</v>
          </cell>
          <cell r="R7">
            <v>18.27</v>
          </cell>
          <cell r="S7">
            <v>18.829999999999998</v>
          </cell>
          <cell r="T7">
            <v>19.29</v>
          </cell>
          <cell r="U7">
            <v>18.829999999999998</v>
          </cell>
          <cell r="V7">
            <v>18.47</v>
          </cell>
        </row>
        <row r="8">
          <cell r="C8">
            <v>6</v>
          </cell>
          <cell r="D8" t="str">
            <v>SALISBURY STEAK, FULLY COOKED</v>
          </cell>
          <cell r="E8">
            <v>8941403</v>
          </cell>
          <cell r="F8" t="str">
            <v>CN16-530-0</v>
          </cell>
          <cell r="G8" t="str">
            <v>ADVANCE</v>
          </cell>
          <cell r="H8">
            <v>114</v>
          </cell>
          <cell r="I8" t="str">
            <v>3OZ</v>
          </cell>
          <cell r="J8" t="str">
            <v>STEAK, SALISBURY CHRBRL W/VP</v>
          </cell>
          <cell r="K8">
            <v>33</v>
          </cell>
          <cell r="L8">
            <v>35.85</v>
          </cell>
          <cell r="M8" t="str">
            <v>X</v>
          </cell>
          <cell r="N8" t="str">
            <v>ADVANCE- Vendor Item #: CN16-530-0</v>
          </cell>
          <cell r="O8" t="str">
            <v>114 / 3OZ</v>
          </cell>
          <cell r="Q8">
            <v>35.85</v>
          </cell>
          <cell r="R8">
            <v>35.85</v>
          </cell>
          <cell r="S8">
            <v>36.97</v>
          </cell>
          <cell r="T8">
            <v>37.909999999999997</v>
          </cell>
          <cell r="U8">
            <v>36.97</v>
          </cell>
          <cell r="V8">
            <v>36.24</v>
          </cell>
        </row>
        <row r="9">
          <cell r="C9">
            <v>7</v>
          </cell>
          <cell r="D9" t="str">
            <v>BEEF CRUMBLES NO MSG CN</v>
          </cell>
          <cell r="E9">
            <v>8942921</v>
          </cell>
          <cell r="F9" t="str">
            <v>CN320630-20</v>
          </cell>
          <cell r="G9" t="str">
            <v>SHORTYS</v>
          </cell>
          <cell r="H9">
            <v>2</v>
          </cell>
          <cell r="I9" t="str">
            <v>5 LB</v>
          </cell>
          <cell r="J9" t="str">
            <v>BEEF CRUMBLES REDCD FAT CN</v>
          </cell>
          <cell r="K9">
            <v>18.5</v>
          </cell>
          <cell r="L9">
            <v>20.46</v>
          </cell>
          <cell r="M9" t="str">
            <v>X</v>
          </cell>
          <cell r="N9" t="str">
            <v>SHORTYS- Vendor Item #: CN320630-20</v>
          </cell>
          <cell r="O9" t="str">
            <v>2 / 5 LB</v>
          </cell>
          <cell r="Q9">
            <v>20.46</v>
          </cell>
          <cell r="R9">
            <v>20.46</v>
          </cell>
          <cell r="S9">
            <v>21.11</v>
          </cell>
          <cell r="T9">
            <v>21.66</v>
          </cell>
          <cell r="U9">
            <v>21.11</v>
          </cell>
          <cell r="V9">
            <v>20.69</v>
          </cell>
        </row>
        <row r="10">
          <cell r="C10">
            <v>9</v>
          </cell>
          <cell r="D10" t="str">
            <v>GROUND BEEF, RAW 40#</v>
          </cell>
          <cell r="E10">
            <v>8943557</v>
          </cell>
          <cell r="F10" t="str">
            <v>007470</v>
          </cell>
          <cell r="G10" t="str">
            <v>PACKER</v>
          </cell>
          <cell r="H10">
            <v>8</v>
          </cell>
          <cell r="I10" t="str">
            <v>5 LB</v>
          </cell>
          <cell r="J10" t="str">
            <v>136 FZ GROUND BEEF 81/19</v>
          </cell>
          <cell r="K10">
            <v>1.55</v>
          </cell>
          <cell r="L10">
            <v>1.72</v>
          </cell>
          <cell r="M10" t="str">
            <v>X</v>
          </cell>
          <cell r="N10" t="str">
            <v>PACKER- Vendor Item #: 007470</v>
          </cell>
          <cell r="O10" t="str">
            <v>8 / 5 LB</v>
          </cell>
          <cell r="Q10">
            <v>1.72</v>
          </cell>
          <cell r="R10">
            <v>1.72</v>
          </cell>
          <cell r="S10">
            <v>1.78</v>
          </cell>
          <cell r="T10">
            <v>1.82</v>
          </cell>
          <cell r="U10">
            <v>1.78</v>
          </cell>
          <cell r="V10">
            <v>1.74</v>
          </cell>
        </row>
        <row r="11">
          <cell r="C11">
            <v>10</v>
          </cell>
          <cell r="D11" t="str">
            <v>GROUND BEEF PATTY RAW</v>
          </cell>
          <cell r="E11">
            <v>8960001</v>
          </cell>
          <cell r="F11" t="str">
            <v>208041</v>
          </cell>
          <cell r="G11" t="str">
            <v>ROCHESTER</v>
          </cell>
          <cell r="H11">
            <v>40</v>
          </cell>
          <cell r="I11" t="str">
            <v>4 OZ</v>
          </cell>
          <cell r="J11" t="str">
            <v>GRND BEEF PATTY 4/1 80/20</v>
          </cell>
          <cell r="K11">
            <v>18.82</v>
          </cell>
          <cell r="L11">
            <v>20.91</v>
          </cell>
          <cell r="M11" t="str">
            <v>X</v>
          </cell>
          <cell r="N11" t="str">
            <v>ROCHESTER- Vendor Item #: 208041</v>
          </cell>
          <cell r="O11" t="str">
            <v>40 / 4 OZ</v>
          </cell>
          <cell r="Q11">
            <v>20.91</v>
          </cell>
          <cell r="R11">
            <v>20.91</v>
          </cell>
          <cell r="S11">
            <v>21.58</v>
          </cell>
          <cell r="T11">
            <v>22.14</v>
          </cell>
          <cell r="U11">
            <v>21.58</v>
          </cell>
          <cell r="V11">
            <v>21.14</v>
          </cell>
        </row>
        <row r="12">
          <cell r="C12">
            <v>11</v>
          </cell>
          <cell r="D12" t="str">
            <v>GROUND BEEF PATTY RAW</v>
          </cell>
          <cell r="E12">
            <v>8960011</v>
          </cell>
          <cell r="F12" t="str">
            <v>79381</v>
          </cell>
          <cell r="G12" t="str">
            <v>ROCHESTER</v>
          </cell>
          <cell r="H12">
            <v>50</v>
          </cell>
          <cell r="I12" t="str">
            <v>3.2 OZ</v>
          </cell>
          <cell r="J12" t="str">
            <v>BEEF PATTY W/TVP 5/1 80/20</v>
          </cell>
          <cell r="K12">
            <v>14.34</v>
          </cell>
          <cell r="L12">
            <v>16.62</v>
          </cell>
          <cell r="M12" t="str">
            <v>X</v>
          </cell>
          <cell r="N12" t="str">
            <v>ROCHESTER- Vendor Item #: 79381</v>
          </cell>
          <cell r="O12" t="str">
            <v>50 / 3.2 OZ</v>
          </cell>
          <cell r="Q12">
            <v>16.62</v>
          </cell>
          <cell r="R12">
            <v>16.62</v>
          </cell>
          <cell r="S12">
            <v>17.18</v>
          </cell>
          <cell r="T12">
            <v>17.64</v>
          </cell>
          <cell r="U12">
            <v>17.18</v>
          </cell>
          <cell r="V12">
            <v>16.809999999999999</v>
          </cell>
        </row>
        <row r="13">
          <cell r="C13">
            <v>12</v>
          </cell>
          <cell r="D13" t="str">
            <v>BEEF PATTY, W/SEASONING 4/1</v>
          </cell>
          <cell r="E13">
            <v>8960054</v>
          </cell>
          <cell r="F13" t="str">
            <v>357845</v>
          </cell>
          <cell r="G13" t="str">
            <v>ROCHESTER</v>
          </cell>
          <cell r="H13">
            <v>60</v>
          </cell>
          <cell r="I13" t="str">
            <v>4 OZ</v>
          </cell>
          <cell r="J13" t="str">
            <v>STRATOS SEASONED 4/1 80/20</v>
          </cell>
          <cell r="K13">
            <v>28.47</v>
          </cell>
          <cell r="L13">
            <v>30.82</v>
          </cell>
          <cell r="M13" t="str">
            <v>X</v>
          </cell>
          <cell r="N13" t="str">
            <v>ROCHESTER- Vendor Item #: 357845</v>
          </cell>
          <cell r="O13" t="str">
            <v>60 / 4 OZ</v>
          </cell>
          <cell r="Q13">
            <v>30.82</v>
          </cell>
          <cell r="R13">
            <v>30.82</v>
          </cell>
          <cell r="S13">
            <v>31.78</v>
          </cell>
          <cell r="T13">
            <v>32.58</v>
          </cell>
          <cell r="U13">
            <v>31.78</v>
          </cell>
          <cell r="V13">
            <v>31.16</v>
          </cell>
        </row>
        <row r="14">
          <cell r="C14">
            <v>13</v>
          </cell>
          <cell r="D14" t="str">
            <v>BEEF FOR STEWING, RAW, CUBE 1"</v>
          </cell>
          <cell r="E14">
            <v>8495181</v>
          </cell>
          <cell r="F14" t="str">
            <v>903374</v>
          </cell>
          <cell r="G14" t="str">
            <v>DSM</v>
          </cell>
          <cell r="H14">
            <v>4</v>
          </cell>
          <cell r="I14" t="str">
            <v>5 LB</v>
          </cell>
          <cell r="J14" t="str">
            <v>135 BF STEW MEAT FZ 1X1</v>
          </cell>
          <cell r="K14">
            <v>2.69</v>
          </cell>
          <cell r="L14">
            <v>2.99</v>
          </cell>
          <cell r="M14" t="str">
            <v>X</v>
          </cell>
          <cell r="N14" t="str">
            <v>DSM- Vendor Item #: 903374</v>
          </cell>
          <cell r="O14" t="str">
            <v>4 / 5 LB</v>
          </cell>
          <cell r="Q14">
            <v>2.99</v>
          </cell>
          <cell r="R14">
            <v>2.99</v>
          </cell>
          <cell r="S14">
            <v>3.09</v>
          </cell>
          <cell r="T14">
            <v>3.17</v>
          </cell>
          <cell r="U14">
            <v>3.09</v>
          </cell>
          <cell r="V14">
            <v>3.02</v>
          </cell>
        </row>
        <row r="15">
          <cell r="C15">
            <v>14</v>
          </cell>
          <cell r="D15" t="str">
            <v>BEEF, CHILI MEAT, W/SAUCE</v>
          </cell>
          <cell r="E15">
            <v>9394349</v>
          </cell>
          <cell r="F15" t="str">
            <v>4730</v>
          </cell>
          <cell r="G15" t="str">
            <v>EDDY</v>
          </cell>
          <cell r="H15">
            <v>4</v>
          </cell>
          <cell r="I15" t="str">
            <v>5 LB</v>
          </cell>
          <cell r="J15" t="str">
            <v>SOUTHERN CHILI FROZEN</v>
          </cell>
          <cell r="K15">
            <v>32.25</v>
          </cell>
          <cell r="L15">
            <v>34.380000000000003</v>
          </cell>
          <cell r="M15" t="str">
            <v>X</v>
          </cell>
          <cell r="N15" t="str">
            <v>EDDY- Vendor Item #: 4730</v>
          </cell>
          <cell r="O15" t="str">
            <v>4 / 5 LB</v>
          </cell>
          <cell r="Q15">
            <v>34.380000000000003</v>
          </cell>
          <cell r="R15">
            <v>34.380000000000003</v>
          </cell>
          <cell r="S15">
            <v>35.44</v>
          </cell>
          <cell r="T15">
            <v>36.32</v>
          </cell>
          <cell r="U15">
            <v>35.44</v>
          </cell>
          <cell r="V15">
            <v>34.75</v>
          </cell>
        </row>
        <row r="16">
          <cell r="C16">
            <v>15</v>
          </cell>
          <cell r="D16" t="str">
            <v>BEEF, MEATLOAF,FC CN</v>
          </cell>
          <cell r="E16">
            <v>8958183</v>
          </cell>
          <cell r="F16" t="str">
            <v>56232</v>
          </cell>
          <cell r="G16" t="str">
            <v>ADVANCE</v>
          </cell>
          <cell r="H16">
            <v>76</v>
          </cell>
          <cell r="I16" t="str">
            <v>3.15 OZ</v>
          </cell>
          <cell r="J16" t="str">
            <v>MEATLOAF, DELUXE F/C</v>
          </cell>
          <cell r="K16">
            <v>30.66</v>
          </cell>
          <cell r="L16">
            <v>33.130000000000003</v>
          </cell>
          <cell r="M16" t="str">
            <v>X</v>
          </cell>
          <cell r="N16" t="str">
            <v>ADVANCE- Vendor Item #: 56232</v>
          </cell>
          <cell r="O16" t="str">
            <v>76 / 3.15 OZ</v>
          </cell>
          <cell r="Q16">
            <v>33.130000000000003</v>
          </cell>
          <cell r="R16">
            <v>33.130000000000003</v>
          </cell>
          <cell r="S16">
            <v>34.159999999999997</v>
          </cell>
          <cell r="T16">
            <v>35.020000000000003</v>
          </cell>
          <cell r="U16">
            <v>34.159999999999997</v>
          </cell>
          <cell r="V16">
            <v>33.49</v>
          </cell>
        </row>
        <row r="17">
          <cell r="C17">
            <v>16</v>
          </cell>
          <cell r="D17" t="str">
            <v>BEEF, CN TACO FILLING BIB</v>
          </cell>
          <cell r="E17">
            <v>8959032</v>
          </cell>
          <cell r="F17" t="str">
            <v>611</v>
          </cell>
          <cell r="G17" t="str">
            <v>SADLER'S</v>
          </cell>
          <cell r="H17">
            <v>4</v>
          </cell>
          <cell r="I17" t="str">
            <v>5 LB</v>
          </cell>
          <cell r="J17" t="str">
            <v>TACO FILLING</v>
          </cell>
          <cell r="K17">
            <v>28.2</v>
          </cell>
          <cell r="L17">
            <v>31.27</v>
          </cell>
          <cell r="M17" t="str">
            <v>X</v>
          </cell>
          <cell r="N17" t="str">
            <v>SADLER'S- Vendor Item #: 611</v>
          </cell>
          <cell r="O17" t="str">
            <v>4 / 5 LB</v>
          </cell>
          <cell r="Q17">
            <v>31.27</v>
          </cell>
          <cell r="R17">
            <v>31.27</v>
          </cell>
          <cell r="S17">
            <v>32.270000000000003</v>
          </cell>
          <cell r="T17">
            <v>33.11</v>
          </cell>
          <cell r="U17">
            <v>32.270000000000003</v>
          </cell>
          <cell r="V17">
            <v>31.62</v>
          </cell>
        </row>
        <row r="18">
          <cell r="C18">
            <v>17</v>
          </cell>
          <cell r="D18" t="str">
            <v>BEEF,CN,SPAGHETTI W/MEAT SAUCE</v>
          </cell>
          <cell r="E18">
            <v>9011140</v>
          </cell>
          <cell r="F18" t="str">
            <v>32413330</v>
          </cell>
          <cell r="G18" t="str">
            <v>GORGES</v>
          </cell>
          <cell r="H18">
            <v>115</v>
          </cell>
          <cell r="I18" t="str">
            <v>4.6 OZ</v>
          </cell>
          <cell r="J18" t="str">
            <v>BEEF SPAG W/MEAT SAUCE B/B</v>
          </cell>
          <cell r="K18">
            <v>44</v>
          </cell>
          <cell r="L18">
            <v>46.92</v>
          </cell>
          <cell r="M18" t="str">
            <v>X</v>
          </cell>
          <cell r="N18" t="str">
            <v>GORGES- Vendor Item #: 32413330</v>
          </cell>
          <cell r="O18" t="str">
            <v>115 / 4.6 OZ</v>
          </cell>
          <cell r="Q18">
            <v>46.92</v>
          </cell>
          <cell r="R18">
            <v>46.92</v>
          </cell>
          <cell r="S18">
            <v>48.36</v>
          </cell>
          <cell r="T18">
            <v>49.56</v>
          </cell>
          <cell r="U18">
            <v>48.36</v>
          </cell>
          <cell r="V18">
            <v>47.43</v>
          </cell>
        </row>
        <row r="19">
          <cell r="C19">
            <v>19</v>
          </cell>
          <cell r="D19" t="str">
            <v>BEEF,CN CHILI SAUCE W/MEAT BIB</v>
          </cell>
          <cell r="E19">
            <v>9911118</v>
          </cell>
          <cell r="F19" t="str">
            <v>32417-330</v>
          </cell>
          <cell r="G19" t="str">
            <v>ADVANCE</v>
          </cell>
          <cell r="H19">
            <v>6</v>
          </cell>
          <cell r="I19" t="str">
            <v>5.5 LB</v>
          </cell>
          <cell r="J19" t="str">
            <v>BEEF WITH CHILI SAUCE FC CN</v>
          </cell>
          <cell r="K19">
            <v>45</v>
          </cell>
          <cell r="L19">
            <v>47.97</v>
          </cell>
          <cell r="M19" t="str">
            <v>X</v>
          </cell>
          <cell r="N19" t="str">
            <v>ADVANCE- Vendor Item #: 32417-330</v>
          </cell>
          <cell r="O19" t="str">
            <v>6 / 5.5 LB</v>
          </cell>
          <cell r="Q19">
            <v>47.97</v>
          </cell>
          <cell r="R19">
            <v>47.97</v>
          </cell>
          <cell r="S19">
            <v>49.45</v>
          </cell>
          <cell r="T19">
            <v>50.67</v>
          </cell>
          <cell r="U19">
            <v>49.45</v>
          </cell>
          <cell r="V19">
            <v>48.49</v>
          </cell>
        </row>
        <row r="20">
          <cell r="C20">
            <v>20</v>
          </cell>
          <cell r="D20" t="str">
            <v>BEEF TIPS WITH GRAVY BIB</v>
          </cell>
          <cell r="E20">
            <v>9171000</v>
          </cell>
          <cell r="F20" t="str">
            <v>4105</v>
          </cell>
          <cell r="G20" t="str">
            <v>ADVANCE</v>
          </cell>
          <cell r="H20">
            <v>2</v>
          </cell>
          <cell r="I20" t="str">
            <v>5 LB</v>
          </cell>
          <cell r="J20" t="str">
            <v>BEEF TIPS IN GRAVY BOILINBAG</v>
          </cell>
          <cell r="K20">
            <v>26.5</v>
          </cell>
          <cell r="L20">
            <v>28.86</v>
          </cell>
          <cell r="M20" t="str">
            <v>X</v>
          </cell>
          <cell r="N20" t="str">
            <v>ADVANCE- Vendor Item #: 4105</v>
          </cell>
          <cell r="O20" t="str">
            <v>2 / 5 LB</v>
          </cell>
          <cell r="Q20">
            <v>28.86</v>
          </cell>
          <cell r="R20">
            <v>28.86</v>
          </cell>
          <cell r="S20">
            <v>29.77</v>
          </cell>
          <cell r="T20">
            <v>30.52</v>
          </cell>
          <cell r="U20">
            <v>29.77</v>
          </cell>
          <cell r="V20">
            <v>29.18</v>
          </cell>
        </row>
        <row r="21">
          <cell r="C21">
            <v>21</v>
          </cell>
          <cell r="D21" t="str">
            <v>BEEF,BBQ SAUCE WITH TVP</v>
          </cell>
          <cell r="E21">
            <v>8959033</v>
          </cell>
          <cell r="F21" t="str">
            <v>4261</v>
          </cell>
          <cell r="G21" t="str">
            <v>SADLERS</v>
          </cell>
          <cell r="H21">
            <v>4</v>
          </cell>
          <cell r="I21" t="str">
            <v>5 LB</v>
          </cell>
          <cell r="J21" t="str">
            <v>BBQ, CHOPPED BEEF W/TVP CN</v>
          </cell>
          <cell r="K21">
            <v>27</v>
          </cell>
          <cell r="L21">
            <v>29</v>
          </cell>
          <cell r="M21" t="str">
            <v>X</v>
          </cell>
          <cell r="N21" t="str">
            <v>SADLERS- Vendor Item #: 4261</v>
          </cell>
          <cell r="O21" t="str">
            <v>4 / 5 LB</v>
          </cell>
          <cell r="Q21">
            <v>29</v>
          </cell>
          <cell r="R21">
            <v>29</v>
          </cell>
          <cell r="S21">
            <v>29.9</v>
          </cell>
          <cell r="T21">
            <v>30.65</v>
          </cell>
          <cell r="U21">
            <v>29.9</v>
          </cell>
          <cell r="V21">
            <v>29.31</v>
          </cell>
        </row>
        <row r="22">
          <cell r="C22">
            <v>22</v>
          </cell>
          <cell r="D22" t="str">
            <v>BEEF PATTY, FC BRKFST W/VPP</v>
          </cell>
          <cell r="E22">
            <v>8927345</v>
          </cell>
          <cell r="F22" t="str">
            <v>CN79020-0</v>
          </cell>
          <cell r="G22" t="str">
            <v>ADVANCE</v>
          </cell>
          <cell r="H22">
            <v>81</v>
          </cell>
          <cell r="I22" t="str">
            <v>1.97 OZ</v>
          </cell>
          <cell r="J22" t="str">
            <v>F/C BRD BEEF FOR BISCUIT,A/M</v>
          </cell>
          <cell r="K22">
            <v>18.399999999999999</v>
          </cell>
          <cell r="L22">
            <v>21.28</v>
          </cell>
          <cell r="M22" t="str">
            <v>X</v>
          </cell>
          <cell r="N22" t="str">
            <v>ADVANCE- Vendor Item #: CN79020-0</v>
          </cell>
          <cell r="O22" t="str">
            <v>81 / 1.97 OZ</v>
          </cell>
          <cell r="Q22">
            <v>21.28</v>
          </cell>
          <cell r="R22">
            <v>21.28</v>
          </cell>
          <cell r="S22">
            <v>21.99</v>
          </cell>
          <cell r="T22">
            <v>22.59</v>
          </cell>
          <cell r="U22">
            <v>21.99</v>
          </cell>
          <cell r="V22">
            <v>21.53</v>
          </cell>
        </row>
        <row r="23">
          <cell r="C23">
            <v>23</v>
          </cell>
          <cell r="D23" t="str">
            <v>BEEF STRIP TERIYAKI FLAME BROI</v>
          </cell>
          <cell r="E23">
            <v>8929144</v>
          </cell>
          <cell r="F23" t="str">
            <v>3827</v>
          </cell>
          <cell r="G23" t="str">
            <v>PIERRE</v>
          </cell>
          <cell r="H23">
            <v>400</v>
          </cell>
          <cell r="I23" t="str">
            <v>.7 OZ</v>
          </cell>
          <cell r="J23" t="str">
            <v>BEEF, DIPPER W/ TERIYAKI</v>
          </cell>
          <cell r="K23">
            <v>43</v>
          </cell>
          <cell r="L23">
            <v>46.4</v>
          </cell>
          <cell r="M23" t="str">
            <v>X</v>
          </cell>
          <cell r="N23" t="str">
            <v>PIERRE- Vendor Item #: 3827</v>
          </cell>
          <cell r="O23" t="str">
            <v>400 / .7 OZ</v>
          </cell>
          <cell r="Q23">
            <v>46.4</v>
          </cell>
          <cell r="R23">
            <v>46.4</v>
          </cell>
          <cell r="S23">
            <v>47.85</v>
          </cell>
          <cell r="T23">
            <v>49.05</v>
          </cell>
          <cell r="U23">
            <v>47.85</v>
          </cell>
          <cell r="V23">
            <v>46.91</v>
          </cell>
        </row>
        <row r="24">
          <cell r="C24">
            <v>24</v>
          </cell>
          <cell r="D24" t="str">
            <v>BEEF STEAK BURGERS(SLIDERS)</v>
          </cell>
          <cell r="E24">
            <v>9400392</v>
          </cell>
          <cell r="F24" t="str">
            <v>10712</v>
          </cell>
          <cell r="G24" t="str">
            <v>ADVANCE</v>
          </cell>
          <cell r="H24">
            <v>72</v>
          </cell>
          <cell r="I24" t="str">
            <v>1.2 OZ</v>
          </cell>
          <cell r="J24" t="str">
            <v>BURGER MINI FC WITH BUN</v>
          </cell>
          <cell r="K24">
            <v>27.66</v>
          </cell>
          <cell r="L24">
            <v>34.58</v>
          </cell>
          <cell r="M24" t="str">
            <v>X</v>
          </cell>
          <cell r="N24" t="str">
            <v>ADVANCE- Vendor Item #: 10712</v>
          </cell>
          <cell r="O24" t="str">
            <v>72 / 1.2 OZ</v>
          </cell>
          <cell r="Q24">
            <v>34.58</v>
          </cell>
          <cell r="R24">
            <v>34.58</v>
          </cell>
          <cell r="S24">
            <v>35.83</v>
          </cell>
          <cell r="T24">
            <v>36.89</v>
          </cell>
          <cell r="U24">
            <v>35.83</v>
          </cell>
          <cell r="V24">
            <v>35.020000000000003</v>
          </cell>
        </row>
        <row r="25">
          <cell r="C25">
            <v>25</v>
          </cell>
          <cell r="D25" t="str">
            <v>BEEF, TAMALE CN</v>
          </cell>
          <cell r="E25">
            <v>8973018</v>
          </cell>
          <cell r="F25" t="str">
            <v>918</v>
          </cell>
          <cell r="G25" t="str">
            <v>RODRIGUEZ</v>
          </cell>
          <cell r="H25">
            <v>120</v>
          </cell>
          <cell r="I25" t="str">
            <v>2 OZ</v>
          </cell>
          <cell r="J25" t="str">
            <v>TAMALES, BEEF CN HEAT N SERV</v>
          </cell>
          <cell r="K25">
            <v>27.36</v>
          </cell>
          <cell r="L25">
            <v>30.99</v>
          </cell>
          <cell r="M25" t="str">
            <v>X</v>
          </cell>
          <cell r="N25" t="str">
            <v>RODRIGUEZ- Vendor Item #: 918</v>
          </cell>
          <cell r="O25" t="str">
            <v>120 / 2 OZ</v>
          </cell>
          <cell r="Q25">
            <v>30.99</v>
          </cell>
          <cell r="R25">
            <v>30.99</v>
          </cell>
          <cell r="S25">
            <v>32.01</v>
          </cell>
          <cell r="T25">
            <v>32.85</v>
          </cell>
          <cell r="U25">
            <v>32.01</v>
          </cell>
          <cell r="V25">
            <v>31.35</v>
          </cell>
        </row>
        <row r="26">
          <cell r="C26">
            <v>26</v>
          </cell>
          <cell r="D26" t="str">
            <v>PORK PATTY RIB BBQ CN</v>
          </cell>
          <cell r="E26">
            <v>8952197</v>
          </cell>
          <cell r="F26" t="str">
            <v>CN44-531-15</v>
          </cell>
          <cell r="G26" t="str">
            <v>ADVANCE</v>
          </cell>
          <cell r="H26">
            <v>100</v>
          </cell>
          <cell r="I26" t="str">
            <v>2.5 OZ</v>
          </cell>
          <cell r="J26" t="str">
            <v>PORK RIB PATTY BBQ</v>
          </cell>
          <cell r="K26">
            <v>27.5</v>
          </cell>
          <cell r="L26">
            <v>29.73</v>
          </cell>
          <cell r="M26" t="str">
            <v>X</v>
          </cell>
          <cell r="N26" t="str">
            <v>ADVANCE- Vendor Item #: CN44-531-15</v>
          </cell>
          <cell r="O26" t="str">
            <v>100 / 2.5 OZ</v>
          </cell>
          <cell r="Q26">
            <v>29.73</v>
          </cell>
          <cell r="R26">
            <v>29.73</v>
          </cell>
          <cell r="S26">
            <v>30.66</v>
          </cell>
          <cell r="T26">
            <v>31.43</v>
          </cell>
          <cell r="U26">
            <v>30.66</v>
          </cell>
          <cell r="V26">
            <v>30.05</v>
          </cell>
        </row>
        <row r="27">
          <cell r="C27">
            <v>27</v>
          </cell>
          <cell r="D27" t="str">
            <v>PORK PATTY, BREADED CN</v>
          </cell>
          <cell r="E27">
            <v>8927410</v>
          </cell>
          <cell r="F27" t="str">
            <v>CN46-40</v>
          </cell>
          <cell r="G27" t="str">
            <v>ADVANCE</v>
          </cell>
          <cell r="H27">
            <v>40</v>
          </cell>
          <cell r="I27" t="str">
            <v>3.75 OZ</v>
          </cell>
          <cell r="J27" t="str">
            <v>PATTY, PORK BRD W/VPP FC CN</v>
          </cell>
          <cell r="K27">
            <v>12.35</v>
          </cell>
          <cell r="L27">
            <v>13.7</v>
          </cell>
          <cell r="M27" t="str">
            <v>X</v>
          </cell>
          <cell r="N27" t="str">
            <v>ADVANCE- Vendor Item #: CN46-40</v>
          </cell>
          <cell r="O27" t="str">
            <v>40 / 3.75 OZ</v>
          </cell>
          <cell r="Q27">
            <v>13.7</v>
          </cell>
          <cell r="R27">
            <v>13.7</v>
          </cell>
          <cell r="S27">
            <v>14.14</v>
          </cell>
          <cell r="T27">
            <v>14.5</v>
          </cell>
          <cell r="U27">
            <v>14.14</v>
          </cell>
          <cell r="V27">
            <v>13.85</v>
          </cell>
        </row>
        <row r="28">
          <cell r="C28">
            <v>28</v>
          </cell>
          <cell r="D28" t="str">
            <v>PORK PATTY, BREADED CN</v>
          </cell>
          <cell r="E28">
            <v>8927410</v>
          </cell>
          <cell r="F28" t="str">
            <v>CN46-40</v>
          </cell>
          <cell r="G28" t="str">
            <v>ADVANCE</v>
          </cell>
          <cell r="H28">
            <v>40</v>
          </cell>
          <cell r="I28" t="str">
            <v>3.75 OZ</v>
          </cell>
          <cell r="J28" t="str">
            <v>PATTY, PORK BRD W/VPP FC CN</v>
          </cell>
          <cell r="K28">
            <v>12.35</v>
          </cell>
          <cell r="L28">
            <v>13.7</v>
          </cell>
          <cell r="M28" t="str">
            <v>X</v>
          </cell>
          <cell r="N28" t="str">
            <v>ADVANCE- Vendor Item #: CN46-40</v>
          </cell>
          <cell r="O28" t="str">
            <v>40 / 3.75 OZ</v>
          </cell>
          <cell r="Q28">
            <v>13.7</v>
          </cell>
          <cell r="R28">
            <v>13.7</v>
          </cell>
          <cell r="S28">
            <v>14.14</v>
          </cell>
          <cell r="T28">
            <v>14.5</v>
          </cell>
          <cell r="U28">
            <v>14.14</v>
          </cell>
          <cell r="V28">
            <v>13.85</v>
          </cell>
        </row>
        <row r="29">
          <cell r="C29">
            <v>29</v>
          </cell>
          <cell r="D29" t="str">
            <v>HAM FULLY COOKED</v>
          </cell>
          <cell r="E29">
            <v>8922108</v>
          </cell>
          <cell r="F29" t="str">
            <v>29009 0</v>
          </cell>
          <cell r="G29" t="str">
            <v>FARMLAND</v>
          </cell>
          <cell r="H29">
            <v>1</v>
          </cell>
          <cell r="I29" t="str">
            <v>10 LB</v>
          </cell>
          <cell r="J29" t="str">
            <v>511A HAM,CKD 4X4 FRESH</v>
          </cell>
          <cell r="K29">
            <v>10.9</v>
          </cell>
          <cell r="L29">
            <v>13.47</v>
          </cell>
          <cell r="M29" t="str">
            <v>X</v>
          </cell>
          <cell r="N29" t="str">
            <v>FARMLAND- Vendor Item #: 29009 0</v>
          </cell>
          <cell r="O29" t="str">
            <v>1 / 10 LB</v>
          </cell>
          <cell r="Q29">
            <v>13.47</v>
          </cell>
          <cell r="R29">
            <v>13.47</v>
          </cell>
          <cell r="S29">
            <v>13.95</v>
          </cell>
          <cell r="T29">
            <v>14.36</v>
          </cell>
          <cell r="U29">
            <v>13.95</v>
          </cell>
          <cell r="V29">
            <v>13.64</v>
          </cell>
        </row>
        <row r="30">
          <cell r="C30">
            <v>30</v>
          </cell>
          <cell r="D30" t="str">
            <v>HAM,SLICED, 2 OZ PORTION</v>
          </cell>
          <cell r="E30">
            <v>8922403</v>
          </cell>
          <cell r="F30" t="str">
            <v>73112</v>
          </cell>
          <cell r="G30" t="str">
            <v>BUDDIG</v>
          </cell>
          <cell r="H30">
            <v>6</v>
          </cell>
          <cell r="I30" t="str">
            <v>12/2 OZ</v>
          </cell>
          <cell r="J30" t="str">
            <v>HAM, SLICED  2 OZ PORT PAK</v>
          </cell>
          <cell r="K30">
            <v>24.46</v>
          </cell>
          <cell r="L30">
            <v>27.87</v>
          </cell>
          <cell r="M30" t="str">
            <v>X</v>
          </cell>
          <cell r="N30" t="str">
            <v>BUDDIG- Vendor Item #: 73112</v>
          </cell>
          <cell r="O30" t="str">
            <v>6 / 12/2 OZ</v>
          </cell>
          <cell r="Q30">
            <v>27.87</v>
          </cell>
          <cell r="R30">
            <v>27.87</v>
          </cell>
          <cell r="S30">
            <v>28.79</v>
          </cell>
          <cell r="T30">
            <v>29.55</v>
          </cell>
          <cell r="U30">
            <v>28.79</v>
          </cell>
          <cell r="V30">
            <v>28.19</v>
          </cell>
        </row>
        <row r="31">
          <cell r="C31">
            <v>32</v>
          </cell>
          <cell r="D31" t="str">
            <v>HAM DICED WATER ADDED 1/4"CUBE</v>
          </cell>
          <cell r="E31">
            <v>8922571</v>
          </cell>
          <cell r="F31" t="str">
            <v>42268</v>
          </cell>
          <cell r="G31" t="str">
            <v>HORMEL</v>
          </cell>
          <cell r="H31">
            <v>1</v>
          </cell>
          <cell r="I31" t="str">
            <v>10 LB</v>
          </cell>
          <cell r="J31" t="str">
            <v>HAM DICED 1/4"</v>
          </cell>
          <cell r="K31">
            <v>21.5</v>
          </cell>
          <cell r="L31">
            <v>24.23</v>
          </cell>
          <cell r="M31" t="str">
            <v>X</v>
          </cell>
          <cell r="N31" t="str">
            <v>HORMEL- Vendor Item #: 42268</v>
          </cell>
          <cell r="O31" t="str">
            <v>1 / 10 LB</v>
          </cell>
          <cell r="Q31">
            <v>24.23</v>
          </cell>
          <cell r="R31">
            <v>24.23</v>
          </cell>
          <cell r="S31">
            <v>25.02</v>
          </cell>
          <cell r="T31">
            <v>25.68</v>
          </cell>
          <cell r="U31">
            <v>25.02</v>
          </cell>
          <cell r="V31">
            <v>24.51</v>
          </cell>
        </row>
        <row r="32">
          <cell r="C32">
            <v>33</v>
          </cell>
          <cell r="D32" t="str">
            <v>PORK,TAMALE CN</v>
          </cell>
          <cell r="E32">
            <v>8973111</v>
          </cell>
          <cell r="F32" t="str">
            <v>901CN</v>
          </cell>
          <cell r="G32" t="str">
            <v>RODRIGUEZ</v>
          </cell>
          <cell r="H32">
            <v>120</v>
          </cell>
          <cell r="I32" t="str">
            <v>2 OZ</v>
          </cell>
          <cell r="J32" t="str">
            <v>TAMALES, PORK CN W/ TVP</v>
          </cell>
          <cell r="K32">
            <v>27.24</v>
          </cell>
          <cell r="L32">
            <v>29.71</v>
          </cell>
          <cell r="M32" t="str">
            <v>X</v>
          </cell>
          <cell r="N32" t="str">
            <v>RODRIGUEZ- Vendor Item #: 901CN</v>
          </cell>
          <cell r="O32" t="str">
            <v>120 / 2 OZ</v>
          </cell>
          <cell r="Q32">
            <v>29.71</v>
          </cell>
          <cell r="R32">
            <v>29.71</v>
          </cell>
          <cell r="S32">
            <v>30.65</v>
          </cell>
          <cell r="T32">
            <v>31.42</v>
          </cell>
          <cell r="U32">
            <v>30.65</v>
          </cell>
          <cell r="V32">
            <v>30.04</v>
          </cell>
        </row>
        <row r="33">
          <cell r="C33">
            <v>34</v>
          </cell>
          <cell r="D33" t="str">
            <v>SAUSAGE CKTL SMOKIE 50X1</v>
          </cell>
          <cell r="E33">
            <v>8778021</v>
          </cell>
          <cell r="F33" t="str">
            <v>23268</v>
          </cell>
          <cell r="G33" t="str">
            <v>BRYAN</v>
          </cell>
          <cell r="H33">
            <v>500</v>
          </cell>
          <cell r="I33" t="str">
            <v>.32 OZ</v>
          </cell>
          <cell r="J33" t="str">
            <v>COCKTAIL SMOKIES CN</v>
          </cell>
          <cell r="K33">
            <v>19.899999999999999</v>
          </cell>
          <cell r="L33">
            <v>20.309999999999999</v>
          </cell>
          <cell r="M33" t="str">
            <v>X</v>
          </cell>
          <cell r="N33" t="str">
            <v>BRYAN- Vendor Item #: 23268</v>
          </cell>
          <cell r="O33" t="str">
            <v>500 / .32 OZ</v>
          </cell>
          <cell r="Q33">
            <v>20.309999999999999</v>
          </cell>
          <cell r="R33">
            <v>20.309999999999999</v>
          </cell>
          <cell r="S33">
            <v>20.91</v>
          </cell>
          <cell r="T33">
            <v>21.4</v>
          </cell>
          <cell r="U33">
            <v>20.91</v>
          </cell>
          <cell r="V33">
            <v>20.52</v>
          </cell>
        </row>
        <row r="34">
          <cell r="C34">
            <v>36</v>
          </cell>
          <cell r="D34" t="str">
            <v>PIZZA, FRZ 4X6 SAUS RDF MOZZ</v>
          </cell>
          <cell r="E34">
            <v>8902139</v>
          </cell>
          <cell r="F34" t="str">
            <v>78456</v>
          </cell>
          <cell r="G34" t="str">
            <v>TONY'S</v>
          </cell>
          <cell r="H34">
            <v>96</v>
          </cell>
          <cell r="I34" t="str">
            <v>4.78 OZ</v>
          </cell>
          <cell r="J34" t="str">
            <v>PIZZA, SAUSAGE SMART 4X6</v>
          </cell>
          <cell r="K34">
            <v>37.950000000000003</v>
          </cell>
          <cell r="L34">
            <v>41.06</v>
          </cell>
          <cell r="M34" t="str">
            <v>X</v>
          </cell>
          <cell r="N34" t="str">
            <v>TONY'S- Vendor Item #: 78456</v>
          </cell>
          <cell r="O34" t="str">
            <v>96 / 4.78 OZ</v>
          </cell>
          <cell r="Q34">
            <v>41.06</v>
          </cell>
          <cell r="R34">
            <v>41.06</v>
          </cell>
          <cell r="S34">
            <v>42.34</v>
          </cell>
          <cell r="T34">
            <v>43.41</v>
          </cell>
          <cell r="U34">
            <v>42.34</v>
          </cell>
          <cell r="V34">
            <v>41.51</v>
          </cell>
        </row>
        <row r="35">
          <cell r="C35">
            <v>37</v>
          </cell>
          <cell r="D35" t="str">
            <v>PIZZA OFF SET WEDGE PEPPER MOZ</v>
          </cell>
          <cell r="E35">
            <v>8907323</v>
          </cell>
          <cell r="F35" t="str">
            <v>77387-12681</v>
          </cell>
          <cell r="G35" t="str">
            <v>GILARDI</v>
          </cell>
          <cell r="H35">
            <v>96</v>
          </cell>
          <cell r="I35" t="str">
            <v>4.67 OZ</v>
          </cell>
          <cell r="J35" t="str">
            <v>PIZZA, WHL GRN PEPP RLSL WDG</v>
          </cell>
          <cell r="K35">
            <v>39.549999999999997</v>
          </cell>
          <cell r="L35">
            <v>42.66</v>
          </cell>
          <cell r="M35" t="str">
            <v>X</v>
          </cell>
          <cell r="N35" t="str">
            <v>GILARDI- Vendor Item #: 77387-12681</v>
          </cell>
          <cell r="O35" t="str">
            <v>96 / 4.67 OZ</v>
          </cell>
          <cell r="Q35">
            <v>42.66</v>
          </cell>
          <cell r="R35">
            <v>42.66</v>
          </cell>
          <cell r="S35">
            <v>43.99</v>
          </cell>
          <cell r="T35">
            <v>45.09</v>
          </cell>
          <cell r="U35">
            <v>43.99</v>
          </cell>
          <cell r="V35">
            <v>43.13</v>
          </cell>
        </row>
        <row r="36">
          <cell r="C36">
            <v>38</v>
          </cell>
          <cell r="D36" t="str">
            <v>PIZZA 4X6 PART SKIM MOZZ</v>
          </cell>
          <cell r="E36">
            <v>8907289</v>
          </cell>
          <cell r="F36" t="str">
            <v>63572</v>
          </cell>
          <cell r="G36" t="str">
            <v>TONYS</v>
          </cell>
          <cell r="H36">
            <v>96</v>
          </cell>
          <cell r="I36" t="str">
            <v>5 OZ</v>
          </cell>
          <cell r="J36" t="str">
            <v>PIZZA, CHEESE 100% MOZZ 4X6</v>
          </cell>
          <cell r="K36">
            <v>39.5</v>
          </cell>
          <cell r="L36">
            <v>42.93</v>
          </cell>
          <cell r="M36" t="str">
            <v>X</v>
          </cell>
          <cell r="N36" t="str">
            <v>TONYS- Vendor Item #: 63572</v>
          </cell>
          <cell r="O36" t="str">
            <v>96 / 5 OZ</v>
          </cell>
          <cell r="Q36">
            <v>42.93</v>
          </cell>
          <cell r="R36">
            <v>42.93</v>
          </cell>
          <cell r="S36">
            <v>44.28</v>
          </cell>
          <cell r="T36">
            <v>45.4</v>
          </cell>
          <cell r="U36">
            <v>44.28</v>
          </cell>
          <cell r="V36">
            <v>43.4</v>
          </cell>
        </row>
        <row r="37">
          <cell r="C37">
            <v>39</v>
          </cell>
          <cell r="D37" t="str">
            <v>PIZZA FRZ 5" ROUND PEPP MOZZ</v>
          </cell>
          <cell r="E37">
            <v>8907347</v>
          </cell>
          <cell r="F37" t="str">
            <v>77387-12515</v>
          </cell>
          <cell r="G37" t="str">
            <v>GILARDI</v>
          </cell>
          <cell r="H37">
            <v>60</v>
          </cell>
          <cell r="I37" t="str">
            <v>5.46OZ</v>
          </cell>
          <cell r="J37" t="str">
            <v>PIZZA, LUNCH ROUNDS PEPRONI</v>
          </cell>
          <cell r="K37">
            <v>38</v>
          </cell>
          <cell r="L37">
            <v>41.28</v>
          </cell>
          <cell r="M37" t="str">
            <v>X</v>
          </cell>
          <cell r="N37" t="str">
            <v>GILARDI- Vendor Item #: 77387-12515</v>
          </cell>
          <cell r="O37" t="str">
            <v>60 / 5.46OZ</v>
          </cell>
          <cell r="Q37">
            <v>41.28</v>
          </cell>
          <cell r="R37">
            <v>41.28</v>
          </cell>
          <cell r="S37">
            <v>42.57</v>
          </cell>
          <cell r="T37">
            <v>43.65</v>
          </cell>
          <cell r="U37">
            <v>42.57</v>
          </cell>
          <cell r="V37">
            <v>41.73</v>
          </cell>
        </row>
        <row r="38">
          <cell r="C38">
            <v>40</v>
          </cell>
          <cell r="D38" t="str">
            <v>PIZZA 6.25" ROUND PEPP100% MOZ</v>
          </cell>
          <cell r="E38">
            <v>8902252</v>
          </cell>
          <cell r="F38" t="str">
            <v>625RMP</v>
          </cell>
          <cell r="G38" t="str">
            <v>NARDONE'S</v>
          </cell>
          <cell r="H38">
            <v>60</v>
          </cell>
          <cell r="I38" t="str">
            <v>6.5 OZ</v>
          </cell>
          <cell r="J38" t="str">
            <v>PIZZA, DEEP DISH 6" RND PEP</v>
          </cell>
          <cell r="K38">
            <v>41.25</v>
          </cell>
          <cell r="L38">
            <v>46.01</v>
          </cell>
          <cell r="M38" t="str">
            <v>X</v>
          </cell>
          <cell r="N38" t="str">
            <v>NARDONE'S- Vendor Item #: 625RMP</v>
          </cell>
          <cell r="O38" t="str">
            <v>60 / 6.5 OZ</v>
          </cell>
          <cell r="Q38">
            <v>46.01</v>
          </cell>
          <cell r="R38">
            <v>46.01</v>
          </cell>
          <cell r="S38">
            <v>47.49</v>
          </cell>
          <cell r="T38">
            <v>48.73</v>
          </cell>
          <cell r="U38">
            <v>47.49</v>
          </cell>
          <cell r="V38">
            <v>46.53</v>
          </cell>
        </row>
        <row r="39">
          <cell r="C39">
            <v>41</v>
          </cell>
          <cell r="D39" t="str">
            <v>PIZZA 7" RND 100% MOZZ PEPP</v>
          </cell>
          <cell r="E39">
            <v>8907119</v>
          </cell>
          <cell r="F39" t="str">
            <v>73163</v>
          </cell>
          <cell r="G39" t="str">
            <v>RED BARON</v>
          </cell>
          <cell r="H39">
            <v>48</v>
          </cell>
          <cell r="I39" t="str">
            <v>8.06 OZ</v>
          </cell>
          <cell r="J39" t="str">
            <v>PIZZA, PEPPERONI 7" SOLO BOX</v>
          </cell>
          <cell r="K39">
            <v>57</v>
          </cell>
          <cell r="L39">
            <v>58.16</v>
          </cell>
          <cell r="M39" t="str">
            <v>X</v>
          </cell>
          <cell r="N39" t="str">
            <v>RED BARON- Vendor Item #: 73163</v>
          </cell>
          <cell r="O39" t="str">
            <v>48 / 8.06 OZ</v>
          </cell>
          <cell r="Q39">
            <v>58.16</v>
          </cell>
          <cell r="R39">
            <v>58.16</v>
          </cell>
          <cell r="S39">
            <v>59.87</v>
          </cell>
          <cell r="T39">
            <v>61.29</v>
          </cell>
          <cell r="U39">
            <v>59.87</v>
          </cell>
          <cell r="V39">
            <v>58.76</v>
          </cell>
        </row>
        <row r="40">
          <cell r="C40">
            <v>42</v>
          </cell>
          <cell r="D40" t="str">
            <v>PIZZA FRZ 4X6 PEPP &amp; MOZZ</v>
          </cell>
          <cell r="E40">
            <v>8906919</v>
          </cell>
          <cell r="F40" t="str">
            <v>63495</v>
          </cell>
          <cell r="G40" t="str">
            <v>TONY'S</v>
          </cell>
          <cell r="H40">
            <v>96</v>
          </cell>
          <cell r="I40" t="str">
            <v>4.83 OZ</v>
          </cell>
          <cell r="J40" t="str">
            <v>PIZZA, PEPP 100% MOZZ 4X6</v>
          </cell>
          <cell r="K40">
            <v>39.9</v>
          </cell>
          <cell r="L40">
            <v>43.31</v>
          </cell>
          <cell r="M40" t="str">
            <v>X</v>
          </cell>
          <cell r="N40" t="str">
            <v>TONY'S- Vendor Item #: 63495</v>
          </cell>
          <cell r="O40" t="str">
            <v>96 / 4.83 OZ</v>
          </cell>
          <cell r="Q40">
            <v>43.31</v>
          </cell>
          <cell r="R40">
            <v>43.31</v>
          </cell>
          <cell r="S40">
            <v>44.67</v>
          </cell>
          <cell r="T40">
            <v>45.8</v>
          </cell>
          <cell r="U40">
            <v>44.67</v>
          </cell>
          <cell r="V40">
            <v>43.79</v>
          </cell>
        </row>
        <row r="41">
          <cell r="C41">
            <v>43</v>
          </cell>
          <cell r="D41" t="str">
            <v>PIZZA WEDGE PEPP &amp; 100% MOZZ</v>
          </cell>
          <cell r="E41">
            <v>8902145</v>
          </cell>
          <cell r="F41" t="str">
            <v>96WWEDP</v>
          </cell>
          <cell r="G41" t="str">
            <v>NARDONE'S</v>
          </cell>
          <cell r="H41">
            <v>96</v>
          </cell>
          <cell r="I41" t="str">
            <v>5 OZ</v>
          </cell>
          <cell r="J41" t="str">
            <v>PIZZA, PEPPERONI WEDGE WH/WT</v>
          </cell>
          <cell r="K41">
            <v>41</v>
          </cell>
          <cell r="L41">
            <v>46.57</v>
          </cell>
          <cell r="M41" t="str">
            <v>X</v>
          </cell>
          <cell r="N41" t="str">
            <v>NARDONE'S- Vendor Item #: 96WWEDP</v>
          </cell>
          <cell r="O41" t="str">
            <v>96 / 5 OZ</v>
          </cell>
          <cell r="Q41">
            <v>46.57</v>
          </cell>
          <cell r="R41">
            <v>46.57</v>
          </cell>
          <cell r="S41">
            <v>48.1</v>
          </cell>
          <cell r="T41">
            <v>49.37</v>
          </cell>
          <cell r="U41">
            <v>48.1</v>
          </cell>
          <cell r="V41">
            <v>47.11</v>
          </cell>
        </row>
        <row r="42">
          <cell r="C42">
            <v>44</v>
          </cell>
          <cell r="D42" t="str">
            <v>PIZZA 4X6 SKIM MOZZ 100%</v>
          </cell>
          <cell r="E42">
            <v>8901235</v>
          </cell>
          <cell r="F42" t="str">
            <v>77387-12584</v>
          </cell>
          <cell r="G42" t="str">
            <v>GILARDI</v>
          </cell>
          <cell r="H42">
            <v>96</v>
          </cell>
          <cell r="I42" t="str">
            <v>CT</v>
          </cell>
          <cell r="J42" t="str">
            <v>PIZZA, CHEESE 100% MOZZ 4X6</v>
          </cell>
          <cell r="K42">
            <v>38.97</v>
          </cell>
          <cell r="L42">
            <v>42.45</v>
          </cell>
          <cell r="M42" t="str">
            <v>X</v>
          </cell>
          <cell r="N42" t="str">
            <v>GILARDI- Vendor Item #: 77387-12584</v>
          </cell>
          <cell r="O42" t="str">
            <v>96 / CT</v>
          </cell>
          <cell r="Q42">
            <v>42.45</v>
          </cell>
          <cell r="R42">
            <v>42.45</v>
          </cell>
          <cell r="S42">
            <v>43.79</v>
          </cell>
          <cell r="T42">
            <v>44.9</v>
          </cell>
          <cell r="U42">
            <v>43.79</v>
          </cell>
          <cell r="V42">
            <v>42.92</v>
          </cell>
        </row>
        <row r="43">
          <cell r="C43">
            <v>45</v>
          </cell>
          <cell r="D43" t="str">
            <v>PEPPERONI FULL COOK THIN SLICE</v>
          </cell>
          <cell r="E43">
            <v>8931040</v>
          </cell>
          <cell r="F43" t="str">
            <v>140</v>
          </cell>
          <cell r="G43" t="str">
            <v>FONTANINI</v>
          </cell>
          <cell r="H43">
            <v>1</v>
          </cell>
          <cell r="I43" t="str">
            <v>25 LB.</v>
          </cell>
          <cell r="J43" t="str">
            <v>PEPPERONI, FROZEN SLICED</v>
          </cell>
          <cell r="K43">
            <v>55.5</v>
          </cell>
          <cell r="L43">
            <v>60.99</v>
          </cell>
          <cell r="M43" t="str">
            <v>X</v>
          </cell>
          <cell r="N43" t="str">
            <v>FONTANINI- Vendor Item #: 140</v>
          </cell>
          <cell r="O43" t="str">
            <v>1 / 25 LB.</v>
          </cell>
          <cell r="Q43">
            <v>60.99</v>
          </cell>
          <cell r="R43">
            <v>60.99</v>
          </cell>
          <cell r="S43">
            <v>62.93</v>
          </cell>
          <cell r="T43">
            <v>64.540000000000006</v>
          </cell>
          <cell r="U43">
            <v>62.93</v>
          </cell>
          <cell r="V43">
            <v>61.67</v>
          </cell>
        </row>
        <row r="44">
          <cell r="C44">
            <v>46</v>
          </cell>
          <cell r="D44" t="str">
            <v>PIZZA,PEPP, 4X6 RED FAT MOZZ</v>
          </cell>
          <cell r="E44">
            <v>8902150</v>
          </cell>
          <cell r="F44" t="str">
            <v>96SMP1</v>
          </cell>
          <cell r="G44" t="str">
            <v>NARDONE'S</v>
          </cell>
          <cell r="H44">
            <v>96</v>
          </cell>
          <cell r="I44" t="str">
            <v>5 OZ</v>
          </cell>
          <cell r="J44" t="str">
            <v>PIZZA, PEP 100% MOZZ RF 4X6</v>
          </cell>
          <cell r="K44">
            <v>36.25</v>
          </cell>
          <cell r="L44">
            <v>41.43</v>
          </cell>
          <cell r="M44" t="str">
            <v>X</v>
          </cell>
          <cell r="N44" t="str">
            <v>NARDONE'S- Vendor Item #: 96SMP1</v>
          </cell>
          <cell r="O44" t="str">
            <v>96 / 5 OZ</v>
          </cell>
          <cell r="Q44">
            <v>41.43</v>
          </cell>
          <cell r="R44">
            <v>41.43</v>
          </cell>
          <cell r="S44">
            <v>42.8</v>
          </cell>
          <cell r="T44">
            <v>43.94</v>
          </cell>
          <cell r="U44">
            <v>42.8</v>
          </cell>
          <cell r="V44">
            <v>41.91</v>
          </cell>
        </row>
        <row r="45">
          <cell r="C45">
            <v>47</v>
          </cell>
          <cell r="D45" t="str">
            <v>PIZZA CHEESE WEDGE RED FAT</v>
          </cell>
          <cell r="E45">
            <v>8902159</v>
          </cell>
          <cell r="F45" t="str">
            <v>96SCM1</v>
          </cell>
          <cell r="G45" t="str">
            <v>NARDONE'S</v>
          </cell>
          <cell r="H45">
            <v>96</v>
          </cell>
          <cell r="I45" t="str">
            <v>4.75 OZ</v>
          </cell>
          <cell r="J45" t="str">
            <v>PIZZA,CHEESE LOW FAT MOZ 4X6</v>
          </cell>
          <cell r="K45">
            <v>36.25</v>
          </cell>
          <cell r="L45">
            <v>41.48</v>
          </cell>
          <cell r="M45" t="str">
            <v>X</v>
          </cell>
          <cell r="N45" t="str">
            <v>NARDONE'S- Vendor Item #: 96SCM1</v>
          </cell>
          <cell r="O45" t="str">
            <v>96 / 4.75 OZ</v>
          </cell>
          <cell r="Q45">
            <v>41.48</v>
          </cell>
          <cell r="R45">
            <v>41.48</v>
          </cell>
          <cell r="S45">
            <v>42.85</v>
          </cell>
          <cell r="T45">
            <v>44</v>
          </cell>
          <cell r="U45">
            <v>42.85</v>
          </cell>
          <cell r="V45">
            <v>41.96</v>
          </cell>
        </row>
        <row r="46">
          <cell r="C46">
            <v>48</v>
          </cell>
          <cell r="D46" t="str">
            <v>PIZZA PEPP WEDGE RED FAT</v>
          </cell>
          <cell r="E46">
            <v>0</v>
          </cell>
          <cell r="F46" t="str">
            <v>96SWMP1</v>
          </cell>
          <cell r="G46" t="str">
            <v>Nardone</v>
          </cell>
          <cell r="H46">
            <v>96</v>
          </cell>
          <cell r="I46" t="str">
            <v>4.97 OZ</v>
          </cell>
          <cell r="J46" t="str">
            <v>Wedge Pepperoni, 100% Mozz,</v>
          </cell>
          <cell r="K46">
            <v>36</v>
          </cell>
          <cell r="L46">
            <v>39.909999999999997</v>
          </cell>
          <cell r="M46" t="str">
            <v>X</v>
          </cell>
          <cell r="N46" t="str">
            <v>Nardone- Vendor Item #: 96SWMP1</v>
          </cell>
          <cell r="O46" t="str">
            <v>96 / 4.97 OZ</v>
          </cell>
          <cell r="Q46">
            <v>39.909999999999997</v>
          </cell>
          <cell r="R46">
            <v>39.909999999999997</v>
          </cell>
          <cell r="S46">
            <v>41.19</v>
          </cell>
          <cell r="T46">
            <v>42.25</v>
          </cell>
          <cell r="U46">
            <v>41.19</v>
          </cell>
          <cell r="V46">
            <v>40.36</v>
          </cell>
        </row>
        <row r="47">
          <cell r="C47">
            <v>49</v>
          </cell>
          <cell r="D47" t="str">
            <v>PIZZA PEPP 4X6 100% MOZZ</v>
          </cell>
          <cell r="E47">
            <v>8902140</v>
          </cell>
          <cell r="F47" t="str">
            <v>78455</v>
          </cell>
          <cell r="G47" t="str">
            <v>TONY'S</v>
          </cell>
          <cell r="H47">
            <v>96</v>
          </cell>
          <cell r="I47" t="str">
            <v>4.65 OZ</v>
          </cell>
          <cell r="J47" t="str">
            <v>PIZZA PEPPERONI SMART 4X6</v>
          </cell>
          <cell r="K47">
            <v>39.9</v>
          </cell>
          <cell r="L47">
            <v>43.03</v>
          </cell>
          <cell r="M47" t="str">
            <v>X</v>
          </cell>
          <cell r="N47" t="str">
            <v>TONY'S- Vendor Item #: 78455</v>
          </cell>
          <cell r="O47" t="str">
            <v>96 / 4.65 OZ</v>
          </cell>
          <cell r="Q47">
            <v>43.03</v>
          </cell>
          <cell r="R47">
            <v>43.03</v>
          </cell>
          <cell r="S47">
            <v>44.37</v>
          </cell>
          <cell r="T47">
            <v>45.48</v>
          </cell>
          <cell r="U47">
            <v>44.37</v>
          </cell>
          <cell r="V47">
            <v>43.5</v>
          </cell>
        </row>
        <row r="48">
          <cell r="C48">
            <v>50</v>
          </cell>
          <cell r="D48" t="str">
            <v>PIZZA CHEESE 4X6 100% MOZZ</v>
          </cell>
          <cell r="E48">
            <v>8901235</v>
          </cell>
          <cell r="F48" t="str">
            <v>77387-12584</v>
          </cell>
          <cell r="G48" t="str">
            <v>GILARDI</v>
          </cell>
          <cell r="H48">
            <v>96</v>
          </cell>
          <cell r="I48" t="str">
            <v>CT</v>
          </cell>
          <cell r="J48" t="str">
            <v>PIZZA, CHEESE 100% MOZZ 4X6</v>
          </cell>
          <cell r="K48">
            <v>38.97</v>
          </cell>
          <cell r="L48">
            <v>42.45</v>
          </cell>
          <cell r="M48" t="str">
            <v>X</v>
          </cell>
          <cell r="N48" t="str">
            <v>GILARDI- Vendor Item #: 77387-12584</v>
          </cell>
          <cell r="O48" t="str">
            <v>96 / CT</v>
          </cell>
          <cell r="Q48">
            <v>42.45</v>
          </cell>
          <cell r="R48">
            <v>42.45</v>
          </cell>
          <cell r="S48">
            <v>43.79</v>
          </cell>
          <cell r="T48">
            <v>44.9</v>
          </cell>
          <cell r="U48">
            <v>43.79</v>
          </cell>
          <cell r="V48">
            <v>42.92</v>
          </cell>
        </row>
        <row r="49">
          <cell r="C49">
            <v>51</v>
          </cell>
          <cell r="D49" t="str">
            <v>PIZZA,FRENCH BREAD PEPP MULTIG</v>
          </cell>
          <cell r="E49">
            <v>9400086</v>
          </cell>
          <cell r="F49" t="str">
            <v>78623</v>
          </cell>
          <cell r="G49" t="str">
            <v>TONYS</v>
          </cell>
          <cell r="H49">
            <v>60</v>
          </cell>
          <cell r="I49" t="str">
            <v>5.12 OZ</v>
          </cell>
          <cell r="J49" t="str">
            <v>PIZZA FRENCH BRD PEPP MULGRN</v>
          </cell>
          <cell r="K49">
            <v>43.5</v>
          </cell>
          <cell r="L49">
            <v>45.45</v>
          </cell>
          <cell r="M49" t="str">
            <v>X</v>
          </cell>
          <cell r="N49" t="str">
            <v>TONYS- Vendor Item #: 78623</v>
          </cell>
          <cell r="O49" t="str">
            <v>60 / 5.12 OZ</v>
          </cell>
          <cell r="Q49">
            <v>45.45</v>
          </cell>
          <cell r="R49">
            <v>45.45</v>
          </cell>
          <cell r="S49">
            <v>46.82</v>
          </cell>
          <cell r="T49">
            <v>47.96</v>
          </cell>
          <cell r="U49">
            <v>46.82</v>
          </cell>
          <cell r="V49">
            <v>45.93</v>
          </cell>
        </row>
        <row r="50">
          <cell r="C50">
            <v>52</v>
          </cell>
          <cell r="D50" t="str">
            <v>14"FULLY TOPPED CHEESE PIZZA</v>
          </cell>
          <cell r="E50">
            <v>8906108</v>
          </cell>
          <cell r="F50" t="str">
            <v>211401</v>
          </cell>
          <cell r="G50" t="str">
            <v>RIZZO'S</v>
          </cell>
          <cell r="H50">
            <v>8</v>
          </cell>
          <cell r="I50" t="str">
            <v>14 "</v>
          </cell>
          <cell r="J50" t="str">
            <v>PIZZA, CHEESE FULLY TOPPED</v>
          </cell>
          <cell r="K50">
            <v>40.799999999999997</v>
          </cell>
          <cell r="L50">
            <v>46.56</v>
          </cell>
          <cell r="M50" t="str">
            <v>X</v>
          </cell>
          <cell r="N50" t="str">
            <v>RIZZO'S- Vendor Item #: 211401</v>
          </cell>
          <cell r="O50" t="str">
            <v>8 / 14 "</v>
          </cell>
          <cell r="Q50">
            <v>46.56</v>
          </cell>
          <cell r="R50">
            <v>46.56</v>
          </cell>
          <cell r="S50">
            <v>48.1</v>
          </cell>
          <cell r="T50">
            <v>49.38</v>
          </cell>
          <cell r="U50">
            <v>48.1</v>
          </cell>
          <cell r="V50">
            <v>47.1</v>
          </cell>
        </row>
        <row r="51">
          <cell r="C51">
            <v>53</v>
          </cell>
          <cell r="D51" t="str">
            <v>14"FULLY TOPPED CHEESE PIZZA</v>
          </cell>
          <cell r="E51">
            <v>8905558</v>
          </cell>
          <cell r="F51" t="str">
            <v>211402</v>
          </cell>
          <cell r="G51" t="str">
            <v>RIZZO'S</v>
          </cell>
          <cell r="H51">
            <v>8</v>
          </cell>
          <cell r="I51" t="str">
            <v>41 OZ</v>
          </cell>
          <cell r="J51" t="str">
            <v>PIZZA, 14" PEPP FULLY TOPPED</v>
          </cell>
          <cell r="K51">
            <v>40</v>
          </cell>
          <cell r="L51">
            <v>45.17</v>
          </cell>
          <cell r="M51" t="str">
            <v>X</v>
          </cell>
          <cell r="N51" t="str">
            <v>RIZZO'S- Vendor Item #: 211402</v>
          </cell>
          <cell r="O51" t="str">
            <v>8 / 41 OZ</v>
          </cell>
          <cell r="Q51">
            <v>45.17</v>
          </cell>
          <cell r="R51">
            <v>45.17</v>
          </cell>
          <cell r="S51">
            <v>46.64</v>
          </cell>
          <cell r="T51">
            <v>47.87</v>
          </cell>
          <cell r="U51">
            <v>46.64</v>
          </cell>
          <cell r="V51">
            <v>45.69</v>
          </cell>
        </row>
        <row r="52">
          <cell r="C52">
            <v>56</v>
          </cell>
          <cell r="D52" t="str">
            <v>PIZZA,THIN CRUST PEPPERONI,14"</v>
          </cell>
          <cell r="E52">
            <v>8906025</v>
          </cell>
          <cell r="F52" t="str">
            <v>631402</v>
          </cell>
          <cell r="G52" t="str">
            <v>PAPA JOHNS</v>
          </cell>
          <cell r="H52">
            <v>8</v>
          </cell>
          <cell r="I52" t="str">
            <v>14"</v>
          </cell>
          <cell r="J52" t="str">
            <v>PIZZA, THN CRST PEPPERON 14"</v>
          </cell>
          <cell r="K52">
            <v>39.799999999999997</v>
          </cell>
          <cell r="L52">
            <v>45.59</v>
          </cell>
          <cell r="M52" t="str">
            <v>X</v>
          </cell>
          <cell r="N52" t="str">
            <v>PAPA JOHNS- Vendor Item #: 631402</v>
          </cell>
          <cell r="O52" t="str">
            <v>8 / 14"</v>
          </cell>
          <cell r="Q52">
            <v>45.59</v>
          </cell>
          <cell r="R52">
            <v>45.59</v>
          </cell>
          <cell r="S52">
            <v>47.1</v>
          </cell>
          <cell r="T52">
            <v>48.36</v>
          </cell>
          <cell r="U52">
            <v>47.1</v>
          </cell>
          <cell r="V52">
            <v>46.12</v>
          </cell>
        </row>
        <row r="53">
          <cell r="C53">
            <v>57</v>
          </cell>
          <cell r="D53" t="str">
            <v>PIZZA, THIN CRUST, CHEESE 14"</v>
          </cell>
          <cell r="E53">
            <v>8906024</v>
          </cell>
          <cell r="F53" t="str">
            <v>631401</v>
          </cell>
          <cell r="G53" t="str">
            <v>PAPA JOHNS</v>
          </cell>
          <cell r="H53">
            <v>8</v>
          </cell>
          <cell r="I53" t="str">
            <v>14"</v>
          </cell>
          <cell r="J53" t="str">
            <v>PIZZA, THIN CRUST CHEESE 14"</v>
          </cell>
          <cell r="K53">
            <v>39.799999999999997</v>
          </cell>
          <cell r="L53">
            <v>45.58</v>
          </cell>
          <cell r="M53" t="str">
            <v>X</v>
          </cell>
          <cell r="N53" t="str">
            <v>PAPA JOHNS- Vendor Item #: 631401</v>
          </cell>
          <cell r="O53" t="str">
            <v>8 / 14"</v>
          </cell>
          <cell r="Q53">
            <v>45.58</v>
          </cell>
          <cell r="R53">
            <v>45.58</v>
          </cell>
          <cell r="S53">
            <v>47.09</v>
          </cell>
          <cell r="T53">
            <v>48.35</v>
          </cell>
          <cell r="U53">
            <v>47.09</v>
          </cell>
          <cell r="V53">
            <v>46.11</v>
          </cell>
        </row>
        <row r="54">
          <cell r="C54">
            <v>58</v>
          </cell>
          <cell r="D54" t="str">
            <v>PIZZA, PEPPERONI FULLY TOPPED</v>
          </cell>
          <cell r="E54">
            <v>8906106</v>
          </cell>
          <cell r="F54" t="str">
            <v>211602</v>
          </cell>
          <cell r="G54" t="str">
            <v>RIZZO'S</v>
          </cell>
          <cell r="H54">
            <v>8</v>
          </cell>
          <cell r="I54" t="str">
            <v>16"</v>
          </cell>
          <cell r="J54" t="str">
            <v>PIZZA,PEPPERONI FULLY TOPPED</v>
          </cell>
          <cell r="K54">
            <v>42.8</v>
          </cell>
          <cell r="L54">
            <v>48.49</v>
          </cell>
          <cell r="M54" t="str">
            <v>X</v>
          </cell>
          <cell r="N54" t="str">
            <v>RIZZO'S- Vendor Item #: 211602</v>
          </cell>
          <cell r="O54" t="str">
            <v>8 / 16"</v>
          </cell>
          <cell r="Q54">
            <v>48.49</v>
          </cell>
          <cell r="R54">
            <v>48.49</v>
          </cell>
          <cell r="S54">
            <v>50.08</v>
          </cell>
          <cell r="T54">
            <v>51.4</v>
          </cell>
          <cell r="U54">
            <v>50.08</v>
          </cell>
          <cell r="V54">
            <v>49.05</v>
          </cell>
        </row>
        <row r="55">
          <cell r="C55">
            <v>59</v>
          </cell>
          <cell r="D55" t="str">
            <v>PIZZA, BIG DADDY, PEPP 16" BTR</v>
          </cell>
          <cell r="E55">
            <v>8938157</v>
          </cell>
          <cell r="F55" t="str">
            <v>73143</v>
          </cell>
          <cell r="G55" t="str">
            <v>BIG DADDY</v>
          </cell>
          <cell r="H55">
            <v>9</v>
          </cell>
          <cell r="I55" t="str">
            <v>52 OZ</v>
          </cell>
          <cell r="J55" t="str">
            <v>PIZZA, PEPPER. 16" BIG DADDY</v>
          </cell>
          <cell r="K55">
            <v>57.2</v>
          </cell>
          <cell r="L55">
            <v>58.37</v>
          </cell>
          <cell r="M55" t="str">
            <v>X</v>
          </cell>
          <cell r="N55" t="str">
            <v>BIG DADDY- Vendor Item #: 73143</v>
          </cell>
          <cell r="O55" t="str">
            <v>9 / 52 OZ</v>
          </cell>
          <cell r="Q55">
            <v>58.37</v>
          </cell>
          <cell r="R55">
            <v>58.37</v>
          </cell>
          <cell r="S55">
            <v>60.09</v>
          </cell>
          <cell r="T55">
            <v>61.51</v>
          </cell>
          <cell r="U55">
            <v>60.09</v>
          </cell>
          <cell r="V55">
            <v>58.97</v>
          </cell>
        </row>
        <row r="56">
          <cell r="C56">
            <v>60</v>
          </cell>
          <cell r="D56" t="str">
            <v>PIZZA, BIG DADDY, CHEESE 16"</v>
          </cell>
          <cell r="E56">
            <v>8908158</v>
          </cell>
          <cell r="F56" t="str">
            <v>73142</v>
          </cell>
          <cell r="G56" t="str">
            <v>BIG DADDY</v>
          </cell>
          <cell r="H56">
            <v>9</v>
          </cell>
          <cell r="I56" t="str">
            <v>51.75 OZ</v>
          </cell>
          <cell r="J56" t="str">
            <v>PIZZA, CHEESE 16" BIG DADDY</v>
          </cell>
          <cell r="K56">
            <v>56.2</v>
          </cell>
          <cell r="L56">
            <v>57.35</v>
          </cell>
          <cell r="M56" t="str">
            <v>X</v>
          </cell>
          <cell r="N56" t="str">
            <v>BIG DADDY- Vendor Item #: 73142</v>
          </cell>
          <cell r="O56" t="str">
            <v>9 / 51.75 OZ</v>
          </cell>
          <cell r="Q56">
            <v>57.35</v>
          </cell>
          <cell r="R56">
            <v>57.35</v>
          </cell>
          <cell r="S56">
            <v>59.04</v>
          </cell>
          <cell r="T56">
            <v>60.43</v>
          </cell>
          <cell r="U56">
            <v>59.04</v>
          </cell>
          <cell r="V56">
            <v>57.94</v>
          </cell>
        </row>
        <row r="57">
          <cell r="C57">
            <v>61</v>
          </cell>
          <cell r="D57" t="str">
            <v>PIZZA, BIG DADDY, PEPP WG 16"</v>
          </cell>
          <cell r="E57">
            <v>8908161</v>
          </cell>
          <cell r="F57" t="str">
            <v>78533</v>
          </cell>
          <cell r="G57" t="str">
            <v>BIG DADDYS</v>
          </cell>
          <cell r="H57">
            <v>9</v>
          </cell>
          <cell r="I57" t="str">
            <v>16 INCH</v>
          </cell>
          <cell r="J57" t="str">
            <v>WHL GRAIN HARVEST PIZZA PEP</v>
          </cell>
          <cell r="K57">
            <v>58.3</v>
          </cell>
          <cell r="L57">
            <v>60.71</v>
          </cell>
          <cell r="M57" t="str">
            <v>X</v>
          </cell>
          <cell r="N57" t="str">
            <v>BIG DADDYS- Vendor Item #: 78533</v>
          </cell>
          <cell r="O57" t="str">
            <v>9 / 16 INCH</v>
          </cell>
          <cell r="Q57">
            <v>60.71</v>
          </cell>
          <cell r="R57">
            <v>60.71</v>
          </cell>
          <cell r="S57">
            <v>62.53</v>
          </cell>
          <cell r="T57">
            <v>64.040000000000006</v>
          </cell>
          <cell r="U57">
            <v>62.53</v>
          </cell>
          <cell r="V57">
            <v>61.35</v>
          </cell>
        </row>
        <row r="58">
          <cell r="C58">
            <v>62</v>
          </cell>
          <cell r="D58" t="str">
            <v>PIZZA,BIG DADDY CHEESE WG 16"</v>
          </cell>
          <cell r="E58">
            <v>8908163</v>
          </cell>
          <cell r="F58" t="str">
            <v>78531</v>
          </cell>
          <cell r="G58" t="str">
            <v>BIG DADDY</v>
          </cell>
          <cell r="H58">
            <v>9</v>
          </cell>
          <cell r="I58" t="str">
            <v>16 INCH</v>
          </cell>
          <cell r="J58" t="str">
            <v>WHOLE GRAIN HARVST CHZ PIZZA</v>
          </cell>
          <cell r="K58">
            <v>57.35</v>
          </cell>
          <cell r="L58">
            <v>59.78</v>
          </cell>
          <cell r="M58" t="str">
            <v>X</v>
          </cell>
          <cell r="N58" t="str">
            <v>BIG DADDY- Vendor Item #: 78531</v>
          </cell>
          <cell r="O58" t="str">
            <v>9 / 16 INCH</v>
          </cell>
          <cell r="Q58">
            <v>59.78</v>
          </cell>
          <cell r="R58">
            <v>59.78</v>
          </cell>
          <cell r="S58">
            <v>61.58</v>
          </cell>
          <cell r="T58">
            <v>63.07</v>
          </cell>
          <cell r="U58">
            <v>61.58</v>
          </cell>
          <cell r="V58">
            <v>60.41</v>
          </cell>
        </row>
        <row r="59">
          <cell r="C59">
            <v>63</v>
          </cell>
          <cell r="D59" t="str">
            <v>PIZZA PEPPERONI, RAW, COM. PAC</v>
          </cell>
          <cell r="E59">
            <v>8901354</v>
          </cell>
          <cell r="F59" t="str">
            <v>671000</v>
          </cell>
          <cell r="G59" t="str">
            <v>ALPHA GOLD</v>
          </cell>
          <cell r="H59">
            <v>12</v>
          </cell>
          <cell r="I59" t="str">
            <v>16 IN</v>
          </cell>
          <cell r="J59" t="str">
            <v>PIZZA, KIT CHEESE COMM MOZZ</v>
          </cell>
          <cell r="K59">
            <v>63.05</v>
          </cell>
          <cell r="L59">
            <v>69.92</v>
          </cell>
          <cell r="M59" t="str">
            <v>X</v>
          </cell>
          <cell r="N59" t="str">
            <v>ALPHA GOLD- Vendor Item #: 671000</v>
          </cell>
          <cell r="O59" t="str">
            <v>12 / 16 IN</v>
          </cell>
          <cell r="Q59">
            <v>69.92</v>
          </cell>
          <cell r="R59">
            <v>69.92</v>
          </cell>
          <cell r="S59">
            <v>72.16</v>
          </cell>
          <cell r="T59">
            <v>74.02</v>
          </cell>
          <cell r="U59">
            <v>72.16</v>
          </cell>
          <cell r="V59">
            <v>70.7</v>
          </cell>
        </row>
        <row r="60">
          <cell r="C60">
            <v>64</v>
          </cell>
          <cell r="D60" t="str">
            <v>COMP. PACK KIT CALZONE PEPPERO</v>
          </cell>
          <cell r="E60">
            <v>8401270</v>
          </cell>
          <cell r="F60" t="str">
            <v>671410</v>
          </cell>
          <cell r="G60" t="str">
            <v>ALPHA GOLD</v>
          </cell>
          <cell r="H60">
            <v>40</v>
          </cell>
          <cell r="I60" t="str">
            <v>10.36 OZ</v>
          </cell>
          <cell r="J60" t="str">
            <v>CALZONE, KIT PEPPERONI</v>
          </cell>
          <cell r="K60">
            <v>47.1</v>
          </cell>
          <cell r="L60">
            <v>52.63</v>
          </cell>
          <cell r="M60" t="str">
            <v>X</v>
          </cell>
          <cell r="N60" t="str">
            <v>ALPHA GOLD- Vendor Item #: 671410</v>
          </cell>
          <cell r="O60" t="str">
            <v>40 / 10.36 OZ</v>
          </cell>
          <cell r="Q60">
            <v>52.63</v>
          </cell>
          <cell r="R60">
            <v>52.63</v>
          </cell>
          <cell r="S60">
            <v>54.33</v>
          </cell>
          <cell r="T60">
            <v>55.74</v>
          </cell>
          <cell r="U60">
            <v>54.33</v>
          </cell>
          <cell r="V60">
            <v>53.22</v>
          </cell>
        </row>
        <row r="61">
          <cell r="C61">
            <v>65</v>
          </cell>
          <cell r="D61" t="str">
            <v>COMP. PACK KIT CALZONE CHEESE</v>
          </cell>
          <cell r="E61">
            <v>8401269</v>
          </cell>
          <cell r="F61" t="str">
            <v>671400</v>
          </cell>
          <cell r="G61" t="str">
            <v>ALPHA GOLD</v>
          </cell>
          <cell r="H61">
            <v>40</v>
          </cell>
          <cell r="I61" t="str">
            <v>10.35 OZ</v>
          </cell>
          <cell r="J61" t="str">
            <v>CALZONE, KIT CHEESE</v>
          </cell>
          <cell r="K61">
            <v>43.85</v>
          </cell>
          <cell r="L61">
            <v>48.51</v>
          </cell>
          <cell r="M61" t="str">
            <v>X</v>
          </cell>
          <cell r="N61" t="str">
            <v>ALPHA GOLD- Vendor Item #: 671400</v>
          </cell>
          <cell r="O61" t="str">
            <v>40 / 10.35 OZ</v>
          </cell>
          <cell r="Q61">
            <v>48.51</v>
          </cell>
          <cell r="R61">
            <v>48.51</v>
          </cell>
          <cell r="S61">
            <v>50.06</v>
          </cell>
          <cell r="T61">
            <v>51.35</v>
          </cell>
          <cell r="U61">
            <v>50.06</v>
          </cell>
          <cell r="V61">
            <v>49.05</v>
          </cell>
        </row>
        <row r="62">
          <cell r="C62">
            <v>66</v>
          </cell>
          <cell r="D62" t="str">
            <v>CALZONE KIT 8" ITALIAN SAUSAGE</v>
          </cell>
          <cell r="E62">
            <v>8401272</v>
          </cell>
          <cell r="F62" t="str">
            <v>671420</v>
          </cell>
          <cell r="G62" t="str">
            <v>ALPHA GOLD</v>
          </cell>
          <cell r="H62">
            <v>40</v>
          </cell>
          <cell r="I62" t="str">
            <v>10.75 OZ</v>
          </cell>
          <cell r="J62" t="str">
            <v>CALZONE, KIT SAUSAGE</v>
          </cell>
          <cell r="K62">
            <v>48.85</v>
          </cell>
          <cell r="L62">
            <v>54.53</v>
          </cell>
          <cell r="M62" t="str">
            <v>X</v>
          </cell>
          <cell r="N62" t="str">
            <v>ALPHA GOLD- Vendor Item #: 671420</v>
          </cell>
          <cell r="O62" t="str">
            <v>40 / 10.75 OZ</v>
          </cell>
          <cell r="Q62">
            <v>54.53</v>
          </cell>
          <cell r="R62">
            <v>54.53</v>
          </cell>
          <cell r="S62">
            <v>56.29</v>
          </cell>
          <cell r="T62">
            <v>57.75</v>
          </cell>
          <cell r="U62">
            <v>56.29</v>
          </cell>
          <cell r="V62">
            <v>55.15</v>
          </cell>
        </row>
        <row r="63">
          <cell r="C63">
            <v>67</v>
          </cell>
          <cell r="D63" t="str">
            <v>PIZZA PEPPERONI SOLO 7" W/BOX</v>
          </cell>
          <cell r="E63">
            <v>8907119</v>
          </cell>
          <cell r="F63" t="str">
            <v>73163</v>
          </cell>
          <cell r="G63" t="str">
            <v>RED BARON</v>
          </cell>
          <cell r="H63">
            <v>48</v>
          </cell>
          <cell r="I63" t="str">
            <v>8.06 OZ</v>
          </cell>
          <cell r="J63" t="str">
            <v>PIZZA, PEPPERONI 7" SOLO BOX</v>
          </cell>
          <cell r="K63">
            <v>57</v>
          </cell>
          <cell r="L63">
            <v>58.16</v>
          </cell>
          <cell r="M63" t="str">
            <v>X</v>
          </cell>
          <cell r="N63" t="str">
            <v>RED BARON- Vendor Item #: 73163</v>
          </cell>
          <cell r="O63" t="str">
            <v>48 / 8.06 OZ</v>
          </cell>
          <cell r="Q63">
            <v>58.16</v>
          </cell>
          <cell r="R63">
            <v>58.16</v>
          </cell>
          <cell r="S63">
            <v>59.87</v>
          </cell>
          <cell r="T63">
            <v>61.29</v>
          </cell>
          <cell r="U63">
            <v>59.87</v>
          </cell>
          <cell r="V63">
            <v>58.76</v>
          </cell>
        </row>
        <row r="64">
          <cell r="C64">
            <v>68</v>
          </cell>
          <cell r="D64" t="str">
            <v>PIZZA,CHEESE,SOLO 7" W/BOXES</v>
          </cell>
          <cell r="E64">
            <v>8907127</v>
          </cell>
          <cell r="F64" t="str">
            <v>73162</v>
          </cell>
          <cell r="G64" t="str">
            <v>RED BARRON</v>
          </cell>
          <cell r="H64">
            <v>48</v>
          </cell>
          <cell r="I64" t="str">
            <v>7.95 OZ</v>
          </cell>
          <cell r="J64" t="str">
            <v>PIZZA, CHEESE 7" SOLO W/BOX</v>
          </cell>
          <cell r="K64">
            <v>55.56</v>
          </cell>
          <cell r="L64">
            <v>58.76</v>
          </cell>
          <cell r="M64" t="str">
            <v>X</v>
          </cell>
          <cell r="N64" t="str">
            <v>RED BARRON- Vendor Item #: 73162</v>
          </cell>
          <cell r="O64" t="str">
            <v>48 / 7.95 OZ</v>
          </cell>
          <cell r="Q64">
            <v>58.76</v>
          </cell>
          <cell r="R64">
            <v>58.76</v>
          </cell>
          <cell r="S64">
            <v>60.55</v>
          </cell>
          <cell r="T64">
            <v>62.04</v>
          </cell>
          <cell r="U64">
            <v>60.55</v>
          </cell>
          <cell r="V64">
            <v>59.39</v>
          </cell>
        </row>
        <row r="65">
          <cell r="C65">
            <v>69</v>
          </cell>
          <cell r="D65" t="str">
            <v>PIZZA STRIP PEPPERONI BULK</v>
          </cell>
          <cell r="E65">
            <v>8908200</v>
          </cell>
          <cell r="F65" t="str">
            <v>74835</v>
          </cell>
          <cell r="G65" t="str">
            <v>TONYS</v>
          </cell>
          <cell r="H65">
            <v>48</v>
          </cell>
          <cell r="I65" t="str">
            <v>3.1 OZ</v>
          </cell>
          <cell r="J65" t="str">
            <v>PIZZA STRIP, PEPPERONI</v>
          </cell>
          <cell r="K65">
            <v>21.8</v>
          </cell>
          <cell r="L65">
            <v>22.93</v>
          </cell>
          <cell r="M65" t="str">
            <v>X</v>
          </cell>
          <cell r="N65" t="str">
            <v>TONYS- Vendor Item #: 74835</v>
          </cell>
          <cell r="O65" t="str">
            <v>48 / 3.1 OZ</v>
          </cell>
          <cell r="Q65">
            <v>22.93</v>
          </cell>
          <cell r="R65">
            <v>22.93</v>
          </cell>
          <cell r="S65">
            <v>23.63</v>
          </cell>
          <cell r="T65">
            <v>24.2</v>
          </cell>
          <cell r="U65">
            <v>23.63</v>
          </cell>
          <cell r="V65">
            <v>23.17</v>
          </cell>
        </row>
        <row r="66">
          <cell r="C66">
            <v>70</v>
          </cell>
          <cell r="D66" t="str">
            <v>PIZZA STRIP PEPPERONI IW</v>
          </cell>
          <cell r="E66">
            <v>9390347</v>
          </cell>
          <cell r="F66" t="str">
            <v>74836</v>
          </cell>
          <cell r="G66" t="str">
            <v>TONYS</v>
          </cell>
          <cell r="H66">
            <v>48</v>
          </cell>
          <cell r="I66" t="str">
            <v>3.1 OZ</v>
          </cell>
          <cell r="J66" t="str">
            <v>PIZZA STRIP PEPPERONI IW</v>
          </cell>
          <cell r="K66">
            <v>23.59</v>
          </cell>
          <cell r="L66">
            <v>25.21</v>
          </cell>
          <cell r="M66" t="str">
            <v>X</v>
          </cell>
          <cell r="N66" t="str">
            <v>TONYS- Vendor Item #: 74836</v>
          </cell>
          <cell r="O66" t="str">
            <v>48 / 3.1 OZ</v>
          </cell>
          <cell r="Q66">
            <v>25.21</v>
          </cell>
          <cell r="R66">
            <v>25.21</v>
          </cell>
          <cell r="S66">
            <v>25.99</v>
          </cell>
          <cell r="T66">
            <v>26.63</v>
          </cell>
          <cell r="U66">
            <v>25.99</v>
          </cell>
          <cell r="V66">
            <v>25.48</v>
          </cell>
        </row>
        <row r="67">
          <cell r="C67">
            <v>71</v>
          </cell>
          <cell r="D67" t="str">
            <v>PIZZA STRIP CHEESE BULK PACK</v>
          </cell>
          <cell r="E67">
            <v>8902222</v>
          </cell>
          <cell r="F67" t="str">
            <v>73336</v>
          </cell>
          <cell r="G67" t="str">
            <v>TONY'S</v>
          </cell>
          <cell r="H67">
            <v>96</v>
          </cell>
          <cell r="I67" t="str">
            <v>1EACH</v>
          </cell>
          <cell r="J67" t="str">
            <v>CHEESE FILLED BREADSTICK</v>
          </cell>
          <cell r="K67">
            <v>36.22</v>
          </cell>
          <cell r="L67">
            <v>37.75</v>
          </cell>
          <cell r="M67" t="str">
            <v>X</v>
          </cell>
          <cell r="N67" t="str">
            <v>TONY'S- Vendor Item #: 73336</v>
          </cell>
          <cell r="O67" t="str">
            <v>96 / 1EACH</v>
          </cell>
          <cell r="Q67">
            <v>37.75</v>
          </cell>
          <cell r="R67">
            <v>37.75</v>
          </cell>
          <cell r="S67">
            <v>38.880000000000003</v>
          </cell>
          <cell r="T67">
            <v>39.83</v>
          </cell>
          <cell r="U67">
            <v>38.880000000000003</v>
          </cell>
          <cell r="V67">
            <v>38.15</v>
          </cell>
        </row>
        <row r="68">
          <cell r="C68">
            <v>72</v>
          </cell>
          <cell r="D68" t="str">
            <v>PIZZA STIX, CHEESE FILLED</v>
          </cell>
          <cell r="E68">
            <v>8901209</v>
          </cell>
          <cell r="F68" t="str">
            <v>77387-12439</v>
          </cell>
          <cell r="G68" t="str">
            <v>MAXSTIX</v>
          </cell>
          <cell r="H68">
            <v>192</v>
          </cell>
          <cell r="I68" t="str">
            <v>1.93 OZ</v>
          </cell>
          <cell r="J68" t="str">
            <v>PIZZA, CHEESE FILLED STIX</v>
          </cell>
          <cell r="K68">
            <v>42.51</v>
          </cell>
          <cell r="L68">
            <v>45.93</v>
          </cell>
          <cell r="M68" t="str">
            <v>X</v>
          </cell>
          <cell r="N68" t="str">
            <v>MAXSTIX- Vendor Item #: 77387-12439</v>
          </cell>
          <cell r="O68" t="str">
            <v>192 / 1.93 OZ</v>
          </cell>
          <cell r="Q68">
            <v>45.93</v>
          </cell>
          <cell r="R68">
            <v>45.93</v>
          </cell>
          <cell r="S68">
            <v>47.36</v>
          </cell>
          <cell r="T68">
            <v>48.55</v>
          </cell>
          <cell r="U68">
            <v>47.36</v>
          </cell>
          <cell r="V68">
            <v>46.43</v>
          </cell>
        </row>
        <row r="69">
          <cell r="C69">
            <v>73</v>
          </cell>
          <cell r="D69" t="str">
            <v>PIZZA STIX, PEPPERONI</v>
          </cell>
          <cell r="E69">
            <v>8901001</v>
          </cell>
          <cell r="F69" t="str">
            <v>5310</v>
          </cell>
          <cell r="G69" t="str">
            <v>CHEF AMER</v>
          </cell>
          <cell r="H69">
            <v>48</v>
          </cell>
          <cell r="I69" t="str">
            <v>3 OZ</v>
          </cell>
          <cell r="J69" t="str">
            <v>PIZZA, PEPP STUFFED STIX</v>
          </cell>
          <cell r="K69">
            <v>16.29</v>
          </cell>
          <cell r="L69">
            <v>17.8</v>
          </cell>
          <cell r="M69" t="str">
            <v>X</v>
          </cell>
          <cell r="N69" t="str">
            <v>CHEF AMER- Vendor Item #: 5310</v>
          </cell>
          <cell r="O69" t="str">
            <v>48 / 3 OZ</v>
          </cell>
          <cell r="Q69">
            <v>17.8</v>
          </cell>
          <cell r="R69">
            <v>17.8</v>
          </cell>
          <cell r="S69">
            <v>18.36</v>
          </cell>
          <cell r="T69">
            <v>18.829999999999998</v>
          </cell>
          <cell r="U69">
            <v>18.36</v>
          </cell>
          <cell r="V69">
            <v>18</v>
          </cell>
        </row>
        <row r="70">
          <cell r="C70">
            <v>74</v>
          </cell>
          <cell r="D70" t="str">
            <v>CHEESE PIZZA IND. WRAP</v>
          </cell>
          <cell r="E70">
            <v>8965140</v>
          </cell>
          <cell r="F70" t="str">
            <v>2310</v>
          </cell>
          <cell r="G70" t="str">
            <v>CHEF AMER</v>
          </cell>
          <cell r="H70">
            <v>96</v>
          </cell>
          <cell r="I70" t="str">
            <v>2.3 OZ</v>
          </cell>
          <cell r="J70" t="str">
            <v>POCKET, BRKFST CHEESE IW CN</v>
          </cell>
          <cell r="K70">
            <v>30.1</v>
          </cell>
          <cell r="L70">
            <v>32.1</v>
          </cell>
          <cell r="M70" t="str">
            <v>X</v>
          </cell>
          <cell r="N70" t="str">
            <v>CHEF AMER- Vendor Item #: 2310</v>
          </cell>
          <cell r="O70" t="str">
            <v>96 / 2.3 OZ</v>
          </cell>
          <cell r="Q70">
            <v>32.1</v>
          </cell>
          <cell r="R70">
            <v>32.1</v>
          </cell>
          <cell r="S70">
            <v>33.090000000000003</v>
          </cell>
          <cell r="T70">
            <v>33.909999999999997</v>
          </cell>
          <cell r="U70">
            <v>33.090000000000003</v>
          </cell>
          <cell r="V70">
            <v>32.450000000000003</v>
          </cell>
        </row>
        <row r="71">
          <cell r="C71">
            <v>75</v>
          </cell>
          <cell r="D71" t="str">
            <v>STUFFED SAND ITALIAN STYLE</v>
          </cell>
          <cell r="E71">
            <v>8965202</v>
          </cell>
          <cell r="F71" t="str">
            <v>502</v>
          </cell>
          <cell r="G71" t="str">
            <v>CHEF AMER</v>
          </cell>
          <cell r="H71">
            <v>48</v>
          </cell>
          <cell r="I71" t="str">
            <v>5 OZ</v>
          </cell>
          <cell r="J71" t="str">
            <v>POCKET HOT, ITALIAN DC</v>
          </cell>
          <cell r="K71">
            <v>21.1</v>
          </cell>
          <cell r="L71">
            <v>23.18</v>
          </cell>
          <cell r="M71" t="str">
            <v>X</v>
          </cell>
          <cell r="N71" t="str">
            <v>CHEF AMER- Vendor Item #: 502</v>
          </cell>
          <cell r="O71" t="str">
            <v>48 / 5 OZ</v>
          </cell>
          <cell r="Q71">
            <v>23.18</v>
          </cell>
          <cell r="R71">
            <v>23.18</v>
          </cell>
          <cell r="S71">
            <v>23.92</v>
          </cell>
          <cell r="T71">
            <v>24.53</v>
          </cell>
          <cell r="U71">
            <v>23.92</v>
          </cell>
          <cell r="V71">
            <v>23.44</v>
          </cell>
        </row>
        <row r="72">
          <cell r="C72">
            <v>76</v>
          </cell>
          <cell r="D72" t="str">
            <v>STUFFED SAND PEPP PIZZA</v>
          </cell>
          <cell r="E72">
            <v>8965205</v>
          </cell>
          <cell r="F72" t="str">
            <v>504</v>
          </cell>
          <cell r="G72" t="str">
            <v>CHEF AMER</v>
          </cell>
          <cell r="H72">
            <v>48</v>
          </cell>
          <cell r="I72" t="str">
            <v>5 OZ</v>
          </cell>
          <cell r="J72" t="str">
            <v>POCKET, HOT PEPPERONI DC</v>
          </cell>
          <cell r="K72">
            <v>21.1</v>
          </cell>
          <cell r="L72">
            <v>22.87</v>
          </cell>
          <cell r="M72" t="str">
            <v>X</v>
          </cell>
          <cell r="N72" t="str">
            <v>CHEF AMER- Vendor Item #: 504</v>
          </cell>
          <cell r="O72" t="str">
            <v>48 / 5 OZ</v>
          </cell>
          <cell r="Q72">
            <v>22.87</v>
          </cell>
          <cell r="R72">
            <v>22.87</v>
          </cell>
          <cell r="S72">
            <v>23.59</v>
          </cell>
          <cell r="T72">
            <v>24.18</v>
          </cell>
          <cell r="U72">
            <v>23.59</v>
          </cell>
          <cell r="V72">
            <v>23.12</v>
          </cell>
        </row>
        <row r="73">
          <cell r="C73">
            <v>77</v>
          </cell>
          <cell r="D73" t="str">
            <v>POCKET, PEPPERONI I/W</v>
          </cell>
          <cell r="E73">
            <v>8901175</v>
          </cell>
          <cell r="F73" t="str">
            <v>1100</v>
          </cell>
          <cell r="G73" t="str">
            <v>CHEF AMER</v>
          </cell>
          <cell r="H73">
            <v>24</v>
          </cell>
          <cell r="I73" t="str">
            <v>5 OZ</v>
          </cell>
          <cell r="J73" t="str">
            <v>POCKET, PEPPERONI PIZZA 5 OZ</v>
          </cell>
          <cell r="K73">
            <v>17.84</v>
          </cell>
          <cell r="L73">
            <v>19.25</v>
          </cell>
          <cell r="M73" t="str">
            <v>X</v>
          </cell>
          <cell r="N73" t="str">
            <v>CHEF AMER- Vendor Item #: 1100</v>
          </cell>
          <cell r="O73" t="str">
            <v>24 / 5 OZ</v>
          </cell>
          <cell r="Q73">
            <v>19.25</v>
          </cell>
          <cell r="R73">
            <v>19.25</v>
          </cell>
          <cell r="S73">
            <v>19.850000000000001</v>
          </cell>
          <cell r="T73">
            <v>20.350000000000001</v>
          </cell>
          <cell r="U73">
            <v>19.850000000000001</v>
          </cell>
          <cell r="V73">
            <v>19.46</v>
          </cell>
        </row>
        <row r="74">
          <cell r="C74">
            <v>78</v>
          </cell>
          <cell r="D74" t="str">
            <v>POCKET, PEPPERONI BULK</v>
          </cell>
          <cell r="E74">
            <v>8901178</v>
          </cell>
          <cell r="F74" t="str">
            <v>3310</v>
          </cell>
          <cell r="G74" t="str">
            <v>CHEF AMER</v>
          </cell>
          <cell r="H74">
            <v>48</v>
          </cell>
          <cell r="I74" t="str">
            <v>4 OZ</v>
          </cell>
          <cell r="J74" t="str">
            <v>POCKET, PEPPERONI BULK</v>
          </cell>
          <cell r="K74">
            <v>27.31</v>
          </cell>
          <cell r="L74">
            <v>29.69</v>
          </cell>
          <cell r="M74" t="str">
            <v>X</v>
          </cell>
          <cell r="N74" t="str">
            <v>CHEF AMER- Vendor Item #: 3310</v>
          </cell>
          <cell r="O74" t="str">
            <v>48 / 4 OZ</v>
          </cell>
          <cell r="Q74">
            <v>29.69</v>
          </cell>
          <cell r="R74">
            <v>29.69</v>
          </cell>
          <cell r="S74">
            <v>30.62</v>
          </cell>
          <cell r="T74">
            <v>31.4</v>
          </cell>
          <cell r="U74">
            <v>30.62</v>
          </cell>
          <cell r="V74">
            <v>30.02</v>
          </cell>
        </row>
        <row r="75">
          <cell r="C75">
            <v>79</v>
          </cell>
          <cell r="D75" t="str">
            <v>POCKET, HOT HAM &amp; CHEESE CN</v>
          </cell>
          <cell r="E75">
            <v>8965022</v>
          </cell>
          <cell r="F75" t="str">
            <v>3200</v>
          </cell>
          <cell r="G75" t="str">
            <v>CHEF AMER</v>
          </cell>
          <cell r="H75">
            <v>24</v>
          </cell>
          <cell r="I75" t="str">
            <v>4 OZ</v>
          </cell>
          <cell r="J75" t="str">
            <v>POCKET, HOT HAM N CHEESE</v>
          </cell>
          <cell r="K75">
            <v>13.98</v>
          </cell>
          <cell r="L75">
            <v>15.34</v>
          </cell>
          <cell r="M75" t="str">
            <v>X</v>
          </cell>
          <cell r="N75" t="str">
            <v>CHEF AMER- Vendor Item #: 3200</v>
          </cell>
          <cell r="O75" t="str">
            <v>24 / 4 OZ</v>
          </cell>
          <cell r="Q75">
            <v>15.34</v>
          </cell>
          <cell r="R75">
            <v>15.34</v>
          </cell>
          <cell r="S75">
            <v>15.83</v>
          </cell>
          <cell r="T75">
            <v>16.23</v>
          </cell>
          <cell r="U75">
            <v>15.83</v>
          </cell>
          <cell r="V75">
            <v>15.51</v>
          </cell>
        </row>
        <row r="76">
          <cell r="C76">
            <v>80</v>
          </cell>
          <cell r="D76" t="str">
            <v>POCKET,HOT HAM &amp; CHEESE CN</v>
          </cell>
          <cell r="E76">
            <v>8965025</v>
          </cell>
          <cell r="F76" t="str">
            <v>600</v>
          </cell>
          <cell r="G76" t="str">
            <v>CHEF AMER</v>
          </cell>
          <cell r="H76">
            <v>24</v>
          </cell>
          <cell r="I76" t="str">
            <v>5 OZ</v>
          </cell>
          <cell r="J76" t="str">
            <v>HOT POCKET, HAM &amp; CHEESE</v>
          </cell>
          <cell r="K76">
            <v>17.84</v>
          </cell>
          <cell r="L76">
            <v>19.3</v>
          </cell>
          <cell r="M76" t="str">
            <v>X</v>
          </cell>
          <cell r="N76" t="str">
            <v>CHEF AMER- Vendor Item #: 600</v>
          </cell>
          <cell r="O76" t="str">
            <v>24 / 5 OZ</v>
          </cell>
          <cell r="Q76">
            <v>19.3</v>
          </cell>
          <cell r="R76">
            <v>19.3</v>
          </cell>
          <cell r="S76">
            <v>19.899999999999999</v>
          </cell>
          <cell r="T76">
            <v>20.399999999999999</v>
          </cell>
          <cell r="U76">
            <v>19.899999999999999</v>
          </cell>
          <cell r="V76">
            <v>19.510000000000002</v>
          </cell>
        </row>
        <row r="77">
          <cell r="C77">
            <v>81</v>
          </cell>
          <cell r="D77" t="str">
            <v>POCKET HOT TURKEY PEPPERONI CN</v>
          </cell>
          <cell r="E77">
            <v>8965071</v>
          </cell>
          <cell r="F77" t="str">
            <v>500</v>
          </cell>
          <cell r="G77" t="str">
            <v>CHEF AMER</v>
          </cell>
          <cell r="H77">
            <v>24</v>
          </cell>
          <cell r="I77" t="str">
            <v>5.25 OZ</v>
          </cell>
          <cell r="J77" t="str">
            <v>POCKET, HOT TRKY PEPRONI I/W</v>
          </cell>
          <cell r="K77">
            <v>15.26</v>
          </cell>
          <cell r="L77">
            <v>16.71</v>
          </cell>
          <cell r="M77" t="str">
            <v>X</v>
          </cell>
          <cell r="N77" t="str">
            <v>CHEF AMER- Vendor Item #: 500</v>
          </cell>
          <cell r="O77" t="str">
            <v>24 / 5.25 OZ</v>
          </cell>
          <cell r="Q77">
            <v>16.71</v>
          </cell>
          <cell r="R77">
            <v>16.71</v>
          </cell>
          <cell r="S77">
            <v>17.239999999999998</v>
          </cell>
          <cell r="T77">
            <v>17.68</v>
          </cell>
          <cell r="U77">
            <v>17.239999999999998</v>
          </cell>
          <cell r="V77">
            <v>16.899999999999999</v>
          </cell>
        </row>
        <row r="78">
          <cell r="C78">
            <v>82</v>
          </cell>
          <cell r="D78" t="str">
            <v>SANDWICH STUFFED PEPP. IND WRP</v>
          </cell>
          <cell r="E78">
            <v>8965014</v>
          </cell>
          <cell r="F78" t="str">
            <v>3300</v>
          </cell>
          <cell r="G78" t="str">
            <v>CHEF AMER</v>
          </cell>
          <cell r="H78">
            <v>24</v>
          </cell>
          <cell r="I78" t="str">
            <v>4 OZ</v>
          </cell>
          <cell r="J78" t="str">
            <v>POCKET, HOT PIZZA PEPPERONI</v>
          </cell>
          <cell r="K78">
            <v>13.98</v>
          </cell>
          <cell r="L78">
            <v>15.33</v>
          </cell>
          <cell r="M78" t="str">
            <v>X</v>
          </cell>
          <cell r="N78" t="str">
            <v>CHEF AMER- Vendor Item #: 3300</v>
          </cell>
          <cell r="O78" t="str">
            <v>24 / 4 OZ</v>
          </cell>
          <cell r="Q78">
            <v>15.33</v>
          </cell>
          <cell r="R78">
            <v>15.33</v>
          </cell>
          <cell r="S78">
            <v>15.82</v>
          </cell>
          <cell r="T78">
            <v>16.22</v>
          </cell>
          <cell r="U78">
            <v>15.82</v>
          </cell>
          <cell r="V78">
            <v>15.5</v>
          </cell>
        </row>
        <row r="79">
          <cell r="C79">
            <v>83</v>
          </cell>
          <cell r="D79" t="str">
            <v>PIZZA STICK PEPPERONI I/W</v>
          </cell>
          <cell r="E79">
            <v>8901001</v>
          </cell>
          <cell r="F79" t="str">
            <v>5310</v>
          </cell>
          <cell r="G79" t="str">
            <v>CHEF AMER</v>
          </cell>
          <cell r="H79">
            <v>48</v>
          </cell>
          <cell r="I79" t="str">
            <v>3 OZ</v>
          </cell>
          <cell r="J79" t="str">
            <v>PIZZA, PEPP STUFFED STIX</v>
          </cell>
          <cell r="K79">
            <v>16.29</v>
          </cell>
          <cell r="L79">
            <v>17.8</v>
          </cell>
          <cell r="M79" t="str">
            <v>X</v>
          </cell>
          <cell r="N79" t="str">
            <v>CHEF AMER- Vendor Item #: 5310</v>
          </cell>
          <cell r="O79" t="str">
            <v>48 / 3 OZ</v>
          </cell>
          <cell r="Q79">
            <v>17.8</v>
          </cell>
          <cell r="R79">
            <v>17.8</v>
          </cell>
          <cell r="S79">
            <v>18.36</v>
          </cell>
          <cell r="T79">
            <v>18.829999999999998</v>
          </cell>
          <cell r="U79">
            <v>18.36</v>
          </cell>
          <cell r="V79">
            <v>18</v>
          </cell>
        </row>
        <row r="80">
          <cell r="C80">
            <v>84</v>
          </cell>
          <cell r="D80" t="str">
            <v>BOSCO STICK HIGH FIBER</v>
          </cell>
          <cell r="E80">
            <v>9385893</v>
          </cell>
          <cell r="F80" t="str">
            <v>2110</v>
          </cell>
          <cell r="G80" t="str">
            <v>BOSCO</v>
          </cell>
          <cell r="H80">
            <v>108</v>
          </cell>
          <cell r="I80" t="str">
            <v>7"</v>
          </cell>
          <cell r="J80" t="str">
            <v>BREADSTICK,HIFIBER CHZ-STUFF</v>
          </cell>
          <cell r="K80">
            <v>40.19</v>
          </cell>
          <cell r="L80">
            <v>44.83</v>
          </cell>
          <cell r="M80" t="str">
            <v>X</v>
          </cell>
          <cell r="N80" t="str">
            <v>BOSCO- Vendor Item #: 2110</v>
          </cell>
          <cell r="O80" t="str">
            <v>108 / 7"</v>
          </cell>
          <cell r="Q80">
            <v>44.83</v>
          </cell>
          <cell r="R80">
            <v>44.83</v>
          </cell>
          <cell r="S80">
            <v>46.28</v>
          </cell>
          <cell r="T80">
            <v>47.48</v>
          </cell>
          <cell r="U80">
            <v>46.28</v>
          </cell>
          <cell r="V80">
            <v>45.34</v>
          </cell>
        </row>
        <row r="81">
          <cell r="C81">
            <v>85</v>
          </cell>
          <cell r="D81" t="str">
            <v>BOSCO BREADSTICK APPLE FILLED</v>
          </cell>
          <cell r="E81">
            <v>9385894</v>
          </cell>
          <cell r="F81" t="str">
            <v>2172</v>
          </cell>
          <cell r="G81" t="str">
            <v>BOSCO</v>
          </cell>
          <cell r="H81">
            <v>72</v>
          </cell>
          <cell r="I81" t="str">
            <v>7"</v>
          </cell>
          <cell r="J81" t="str">
            <v>BREADSTICK, APPLE FILLED</v>
          </cell>
          <cell r="K81">
            <v>27.55</v>
          </cell>
          <cell r="L81">
            <v>31.05</v>
          </cell>
          <cell r="M81" t="str">
            <v>X</v>
          </cell>
          <cell r="N81" t="str">
            <v>BOSCO- Vendor Item #: 2172</v>
          </cell>
          <cell r="O81" t="str">
            <v>72 / 7"</v>
          </cell>
          <cell r="Q81">
            <v>31.05</v>
          </cell>
          <cell r="R81">
            <v>31.05</v>
          </cell>
          <cell r="S81">
            <v>32.06</v>
          </cell>
          <cell r="T81">
            <v>32.9</v>
          </cell>
          <cell r="U81">
            <v>32.06</v>
          </cell>
          <cell r="V81">
            <v>31.4</v>
          </cell>
        </row>
        <row r="82">
          <cell r="C82">
            <v>86</v>
          </cell>
          <cell r="D82" t="str">
            <v>HOT POCKET HAM &amp; CHEESE</v>
          </cell>
          <cell r="E82">
            <v>8965025</v>
          </cell>
          <cell r="F82" t="str">
            <v>600</v>
          </cell>
          <cell r="G82" t="str">
            <v>CHEF AMER</v>
          </cell>
          <cell r="H82">
            <v>24</v>
          </cell>
          <cell r="I82" t="str">
            <v>5 OZ</v>
          </cell>
          <cell r="J82" t="str">
            <v>HOT POCKET, HAM &amp; CHEESE</v>
          </cell>
          <cell r="K82">
            <v>17.84</v>
          </cell>
          <cell r="L82">
            <v>19.3</v>
          </cell>
          <cell r="M82" t="str">
            <v>X</v>
          </cell>
          <cell r="N82" t="str">
            <v>CHEF AMER- Vendor Item #: 600</v>
          </cell>
          <cell r="O82" t="str">
            <v>24 / 5 OZ</v>
          </cell>
          <cell r="Q82">
            <v>19.3</v>
          </cell>
          <cell r="R82">
            <v>19.3</v>
          </cell>
          <cell r="S82">
            <v>19.899999999999999</v>
          </cell>
          <cell r="T82">
            <v>20.399999999999999</v>
          </cell>
          <cell r="U82">
            <v>19.899999999999999</v>
          </cell>
          <cell r="V82">
            <v>19.510000000000002</v>
          </cell>
        </row>
        <row r="83">
          <cell r="C83">
            <v>87</v>
          </cell>
          <cell r="D83" t="str">
            <v>BAGEL SAUSAGE I/W</v>
          </cell>
          <cell r="E83">
            <v>8902346</v>
          </cell>
          <cell r="F83" t="str">
            <v>78710</v>
          </cell>
          <cell r="G83" t="str">
            <v>TONY'S</v>
          </cell>
          <cell r="H83">
            <v>96</v>
          </cell>
          <cell r="I83" t="str">
            <v>2.6 OZ</v>
          </cell>
          <cell r="J83" t="str">
            <v>BAGEL, SAUSAGE IW</v>
          </cell>
          <cell r="K83">
            <v>37.22</v>
          </cell>
          <cell r="L83">
            <v>39.47</v>
          </cell>
          <cell r="M83" t="str">
            <v>X</v>
          </cell>
          <cell r="N83" t="str">
            <v>TONY'S- Vendor Item #: 78710</v>
          </cell>
          <cell r="O83" t="str">
            <v>96 / 2.6 OZ</v>
          </cell>
          <cell r="Q83">
            <v>39.47</v>
          </cell>
          <cell r="R83">
            <v>39.47</v>
          </cell>
          <cell r="S83">
            <v>40.68</v>
          </cell>
          <cell r="T83">
            <v>41.68</v>
          </cell>
          <cell r="U83">
            <v>40.68</v>
          </cell>
          <cell r="V83">
            <v>39.89</v>
          </cell>
        </row>
        <row r="84">
          <cell r="C84">
            <v>88</v>
          </cell>
          <cell r="D84" t="str">
            <v>SUPERPRETZEL 2.5 OZ I/W</v>
          </cell>
          <cell r="E84">
            <v>9188947</v>
          </cell>
          <cell r="F84" t="str">
            <v>3010</v>
          </cell>
          <cell r="G84" t="str">
            <v>J&amp;J SNACKS</v>
          </cell>
          <cell r="H84">
            <v>100</v>
          </cell>
          <cell r="I84" t="str">
            <v>2.5 OZ</v>
          </cell>
          <cell r="J84" t="str">
            <v>PRETZELS, SOFT PREBAKED</v>
          </cell>
          <cell r="K84">
            <v>22.5</v>
          </cell>
          <cell r="L84">
            <v>25.69</v>
          </cell>
          <cell r="M84" t="str">
            <v>X</v>
          </cell>
          <cell r="N84" t="str">
            <v>J&amp;J SNACKS- Vendor Item #: 3010</v>
          </cell>
          <cell r="O84" t="str">
            <v>100 / 2.5 OZ</v>
          </cell>
          <cell r="Q84">
            <v>25.69</v>
          </cell>
          <cell r="R84">
            <v>25.69</v>
          </cell>
          <cell r="S84">
            <v>26.54</v>
          </cell>
          <cell r="T84">
            <v>27.25</v>
          </cell>
          <cell r="U84">
            <v>26.54</v>
          </cell>
          <cell r="V84">
            <v>25.99</v>
          </cell>
        </row>
        <row r="85">
          <cell r="C85">
            <v>89</v>
          </cell>
          <cell r="D85" t="str">
            <v>CALZONE (POCKET) PEPP MOZZ.</v>
          </cell>
          <cell r="E85">
            <v>8965071</v>
          </cell>
          <cell r="F85" t="str">
            <v>500</v>
          </cell>
          <cell r="G85" t="str">
            <v>CHEF AMER</v>
          </cell>
          <cell r="H85">
            <v>24</v>
          </cell>
          <cell r="I85" t="str">
            <v>5.25 OZ</v>
          </cell>
          <cell r="J85" t="str">
            <v>POCKET, HOT TRKY PEPRONI I/W</v>
          </cell>
          <cell r="K85">
            <v>15.26</v>
          </cell>
          <cell r="L85">
            <v>16.71</v>
          </cell>
          <cell r="M85" t="str">
            <v>X</v>
          </cell>
          <cell r="N85" t="str">
            <v>CHEF AMER- Vendor Item #: 500</v>
          </cell>
          <cell r="O85" t="str">
            <v>24 / 5.25 OZ</v>
          </cell>
          <cell r="Q85">
            <v>16.71</v>
          </cell>
          <cell r="R85">
            <v>16.71</v>
          </cell>
          <cell r="S85">
            <v>17.239999999999998</v>
          </cell>
          <cell r="T85">
            <v>17.68</v>
          </cell>
          <cell r="U85">
            <v>17.239999999999998</v>
          </cell>
          <cell r="V85">
            <v>16.899999999999999</v>
          </cell>
        </row>
        <row r="86">
          <cell r="C86">
            <v>90</v>
          </cell>
          <cell r="D86" t="str">
            <v>JALAPENO STUFFED W/CHEDDAR</v>
          </cell>
          <cell r="E86">
            <v>8653064</v>
          </cell>
          <cell r="F86" t="str">
            <v>350101</v>
          </cell>
          <cell r="G86" t="str">
            <v>TRANS PECO</v>
          </cell>
          <cell r="H86">
            <v>6</v>
          </cell>
          <cell r="I86" t="str">
            <v>2 LB</v>
          </cell>
          <cell r="J86" t="str">
            <v>STUFFD JALAPENO, CHEDDAR</v>
          </cell>
          <cell r="K86">
            <v>44.73</v>
          </cell>
          <cell r="L86">
            <v>45.64</v>
          </cell>
          <cell r="M86" t="str">
            <v>X</v>
          </cell>
          <cell r="N86" t="str">
            <v>TRANS PECO- Vendor Item #: 350101</v>
          </cell>
          <cell r="O86" t="str">
            <v>6 / 2 LB</v>
          </cell>
          <cell r="Q86">
            <v>45.64</v>
          </cell>
          <cell r="R86">
            <v>45.64</v>
          </cell>
          <cell r="S86">
            <v>46.98</v>
          </cell>
          <cell r="T86">
            <v>48.09</v>
          </cell>
          <cell r="U86">
            <v>46.98</v>
          </cell>
          <cell r="V86">
            <v>46.11</v>
          </cell>
        </row>
        <row r="87">
          <cell r="C87">
            <v>91</v>
          </cell>
          <cell r="D87" t="str">
            <v>MOZZ. CHEESE STICK BRDED</v>
          </cell>
          <cell r="E87">
            <v>8655025</v>
          </cell>
          <cell r="F87" t="str">
            <v>65215</v>
          </cell>
          <cell r="G87" t="str">
            <v>FARM RICH</v>
          </cell>
          <cell r="H87">
            <v>8</v>
          </cell>
          <cell r="I87" t="str">
            <v>1.5LB</v>
          </cell>
          <cell r="J87" t="str">
            <v>MOZZARELLA STICKS 3.25"</v>
          </cell>
          <cell r="K87">
            <v>24</v>
          </cell>
          <cell r="L87">
            <v>25.1</v>
          </cell>
          <cell r="M87" t="str">
            <v>X</v>
          </cell>
          <cell r="N87" t="str">
            <v>FARM RICH- Vendor Item #: 65215</v>
          </cell>
          <cell r="O87" t="str">
            <v>8 / 1.5LB</v>
          </cell>
          <cell r="Q87">
            <v>25.1</v>
          </cell>
          <cell r="R87">
            <v>25.1</v>
          </cell>
          <cell r="S87">
            <v>25.86</v>
          </cell>
          <cell r="T87">
            <v>26.48</v>
          </cell>
          <cell r="U87">
            <v>25.86</v>
          </cell>
          <cell r="V87">
            <v>25.37</v>
          </cell>
        </row>
        <row r="88">
          <cell r="C88">
            <v>92</v>
          </cell>
          <cell r="D88" t="str">
            <v>BACON PRECOOKED REGULAR 18/22</v>
          </cell>
          <cell r="E88">
            <v>8931216</v>
          </cell>
          <cell r="F88" t="str">
            <v>209146928</v>
          </cell>
          <cell r="G88" t="str">
            <v>TYSON</v>
          </cell>
          <cell r="H88">
            <v>1</v>
          </cell>
          <cell r="I88" t="str">
            <v>300 CT</v>
          </cell>
          <cell r="J88" t="str">
            <v>BACON PRECOOKED THIN VALUE</v>
          </cell>
          <cell r="K88">
            <v>24.75</v>
          </cell>
          <cell r="L88">
            <v>27.46</v>
          </cell>
          <cell r="M88" t="str">
            <v>X</v>
          </cell>
          <cell r="N88" t="str">
            <v>TYSON- Vendor Item #: 209146928</v>
          </cell>
          <cell r="O88" t="str">
            <v>1 / 300 CT</v>
          </cell>
          <cell r="Q88">
            <v>27.46</v>
          </cell>
          <cell r="R88">
            <v>27.46</v>
          </cell>
          <cell r="S88">
            <v>28.34</v>
          </cell>
          <cell r="T88">
            <v>29.07</v>
          </cell>
          <cell r="U88">
            <v>28.34</v>
          </cell>
          <cell r="V88">
            <v>27.77</v>
          </cell>
        </row>
        <row r="89">
          <cell r="C89">
            <v>93</v>
          </cell>
          <cell r="D89" t="str">
            <v>BACON, ROUND, PRECOOKED SLICED</v>
          </cell>
          <cell r="E89">
            <v>8931215</v>
          </cell>
          <cell r="F89" t="str">
            <v>209149928</v>
          </cell>
          <cell r="G89" t="str">
            <v>TYSON</v>
          </cell>
          <cell r="H89">
            <v>192</v>
          </cell>
          <cell r="I89" t="str">
            <v>SLICES</v>
          </cell>
          <cell r="J89" t="str">
            <v>BACON ROUND PRECOOKED</v>
          </cell>
          <cell r="K89">
            <v>28.65</v>
          </cell>
          <cell r="L89">
            <v>31.53</v>
          </cell>
          <cell r="M89" t="str">
            <v>X</v>
          </cell>
          <cell r="N89" t="str">
            <v>TYSON- Vendor Item #: 209149928</v>
          </cell>
          <cell r="O89" t="str">
            <v>192 / SLICES</v>
          </cell>
          <cell r="Q89">
            <v>31.53</v>
          </cell>
          <cell r="R89">
            <v>31.53</v>
          </cell>
          <cell r="S89">
            <v>32.53</v>
          </cell>
          <cell r="T89">
            <v>33.369999999999997</v>
          </cell>
          <cell r="U89">
            <v>32.53</v>
          </cell>
          <cell r="V89">
            <v>31.88</v>
          </cell>
        </row>
        <row r="90">
          <cell r="C90">
            <v>94</v>
          </cell>
          <cell r="D90" t="str">
            <v>539 BACON ENDS AND PIECES</v>
          </cell>
          <cell r="E90">
            <v>5407106</v>
          </cell>
          <cell r="F90" t="str">
            <v>NG5407106</v>
          </cell>
          <cell r="G90" t="str">
            <v>DANKWORTH</v>
          </cell>
          <cell r="H90">
            <v>1</v>
          </cell>
          <cell r="I90" t="str">
            <v>10 LB</v>
          </cell>
          <cell r="J90" t="str">
            <v>539 BACON ENDS &amp; PCS FRZN</v>
          </cell>
          <cell r="K90">
            <v>0.56000000000000005</v>
          </cell>
          <cell r="L90">
            <v>0.73</v>
          </cell>
          <cell r="M90" t="str">
            <v>X</v>
          </cell>
          <cell r="N90" t="str">
            <v>DANKWORTH- Vendor Item #: NG5407106</v>
          </cell>
          <cell r="O90" t="str">
            <v>1 / 10 LB</v>
          </cell>
          <cell r="Q90">
            <v>0.73</v>
          </cell>
          <cell r="R90">
            <v>0.73</v>
          </cell>
          <cell r="S90">
            <v>0.76</v>
          </cell>
          <cell r="T90">
            <v>0.78</v>
          </cell>
          <cell r="U90">
            <v>0.76</v>
          </cell>
          <cell r="V90">
            <v>0.74</v>
          </cell>
        </row>
        <row r="91">
          <cell r="C91">
            <v>95</v>
          </cell>
          <cell r="D91" t="str">
            <v>BACON RAW SLICED IMPS 539</v>
          </cell>
          <cell r="E91">
            <v>5401616</v>
          </cell>
          <cell r="F91" t="str">
            <v>NG5401616</v>
          </cell>
          <cell r="G91" t="str">
            <v>DANKWORTH</v>
          </cell>
          <cell r="H91">
            <v>1</v>
          </cell>
          <cell r="I91" t="str">
            <v>30 LB</v>
          </cell>
          <cell r="J91" t="str">
            <v>BACON 18/22 LIL BUTCHER</v>
          </cell>
          <cell r="K91">
            <v>1.72</v>
          </cell>
          <cell r="L91">
            <v>1.88</v>
          </cell>
          <cell r="M91" t="str">
            <v>X</v>
          </cell>
          <cell r="N91" t="str">
            <v>DANKWORTH- Vendor Item #: NG5401616</v>
          </cell>
          <cell r="O91" t="str">
            <v>1 / 30 LB</v>
          </cell>
          <cell r="Q91">
            <v>1.88</v>
          </cell>
          <cell r="R91">
            <v>1.88</v>
          </cell>
          <cell r="S91">
            <v>1.94</v>
          </cell>
          <cell r="T91">
            <v>1.99</v>
          </cell>
          <cell r="U91">
            <v>1.94</v>
          </cell>
          <cell r="V91">
            <v>1.9</v>
          </cell>
        </row>
        <row r="92">
          <cell r="C92">
            <v>96</v>
          </cell>
          <cell r="D92" t="str">
            <v>CHICKEN NUGGET, BRD FULLY COOK</v>
          </cell>
          <cell r="E92">
            <v>8868186</v>
          </cell>
          <cell r="F92" t="str">
            <v>6111</v>
          </cell>
          <cell r="G92" t="str">
            <v>GOLDKIST</v>
          </cell>
          <cell r="H92">
            <v>470</v>
          </cell>
          <cell r="I92" t="str">
            <v>.68 OZ</v>
          </cell>
          <cell r="J92" t="str">
            <v>CHICKEN NUGGET BRST BRD</v>
          </cell>
          <cell r="K92">
            <v>25.2</v>
          </cell>
          <cell r="L92">
            <v>27.35</v>
          </cell>
          <cell r="M92" t="str">
            <v>X</v>
          </cell>
          <cell r="N92" t="str">
            <v>GOLDKIST- Vendor Item #: 6111</v>
          </cell>
          <cell r="O92" t="str">
            <v>470 / .68 OZ</v>
          </cell>
          <cell r="Q92">
            <v>27.35</v>
          </cell>
          <cell r="R92">
            <v>27.35</v>
          </cell>
          <cell r="S92">
            <v>28.21</v>
          </cell>
          <cell r="T92">
            <v>28.92</v>
          </cell>
          <cell r="U92">
            <v>28.21</v>
          </cell>
          <cell r="V92">
            <v>27.65</v>
          </cell>
        </row>
        <row r="93">
          <cell r="C93">
            <v>97</v>
          </cell>
          <cell r="D93" t="str">
            <v>CHICKEN, NUGGET ALL WHITE MEAT</v>
          </cell>
          <cell r="E93">
            <v>8868711</v>
          </cell>
          <cell r="F93" t="str">
            <v>11010</v>
          </cell>
          <cell r="G93" t="str">
            <v>KINGS DELI</v>
          </cell>
          <cell r="H93">
            <v>1</v>
          </cell>
          <cell r="I93" t="str">
            <v>10LB</v>
          </cell>
          <cell r="J93" t="str">
            <v>CHICKEN, FC BREAST NUGGET</v>
          </cell>
          <cell r="K93">
            <v>13.5</v>
          </cell>
          <cell r="L93">
            <v>14.67</v>
          </cell>
          <cell r="M93" t="str">
            <v>X</v>
          </cell>
          <cell r="N93" t="str">
            <v>KINGS DELI- Vendor Item #: 11010</v>
          </cell>
          <cell r="O93" t="str">
            <v>1 / 10LB</v>
          </cell>
          <cell r="Q93">
            <v>14.67</v>
          </cell>
          <cell r="R93">
            <v>14.67</v>
          </cell>
          <cell r="S93">
            <v>15.13</v>
          </cell>
          <cell r="T93">
            <v>15.51</v>
          </cell>
          <cell r="U93">
            <v>15.13</v>
          </cell>
          <cell r="V93">
            <v>14.83</v>
          </cell>
        </row>
        <row r="94">
          <cell r="C94">
            <v>98</v>
          </cell>
          <cell r="D94" t="str">
            <v>CHICKEN NUGGET D/W MEAT BRD FC</v>
          </cell>
          <cell r="E94">
            <v>9399484</v>
          </cell>
          <cell r="F94" t="str">
            <v>3736328</v>
          </cell>
          <cell r="G94" t="str">
            <v>TYSON</v>
          </cell>
          <cell r="H94">
            <v>1</v>
          </cell>
          <cell r="I94" t="str">
            <v>27 LB</v>
          </cell>
          <cell r="J94" t="str">
            <v>CHICKEN NUGGET COMMODITY</v>
          </cell>
          <cell r="K94">
            <v>42.55</v>
          </cell>
          <cell r="L94">
            <v>53.18</v>
          </cell>
          <cell r="M94" t="str">
            <v>X</v>
          </cell>
          <cell r="N94" t="str">
            <v>TYSON- Vendor Item #: 3736328</v>
          </cell>
          <cell r="O94" t="str">
            <v>1 / 27 LB</v>
          </cell>
          <cell r="Q94">
            <v>53.18</v>
          </cell>
          <cell r="R94">
            <v>53.18</v>
          </cell>
          <cell r="S94">
            <v>55.11</v>
          </cell>
          <cell r="T94">
            <v>56.72</v>
          </cell>
          <cell r="U94">
            <v>55.11</v>
          </cell>
          <cell r="V94">
            <v>53.85</v>
          </cell>
        </row>
        <row r="95">
          <cell r="C95">
            <v>100</v>
          </cell>
          <cell r="D95" t="str">
            <v>CHICKEN PATTIE, D/W MEAT BRD</v>
          </cell>
          <cell r="E95">
            <v>9011055</v>
          </cell>
          <cell r="F95" t="str">
            <v>3734328</v>
          </cell>
          <cell r="G95" t="str">
            <v>TYSON</v>
          </cell>
          <cell r="H95">
            <v>150</v>
          </cell>
          <cell r="I95" t="str">
            <v>3.18 OZ</v>
          </cell>
          <cell r="J95" t="str">
            <v>CHICKEN PATTY HOMESTYLE</v>
          </cell>
          <cell r="K95">
            <v>46.89</v>
          </cell>
          <cell r="L95">
            <v>53.5</v>
          </cell>
          <cell r="M95" t="str">
            <v>X</v>
          </cell>
          <cell r="N95" t="str">
            <v>TYSON- Vendor Item #: 3734328</v>
          </cell>
          <cell r="O95" t="str">
            <v>150 / 3.18 OZ</v>
          </cell>
          <cell r="Q95">
            <v>53.5</v>
          </cell>
          <cell r="R95">
            <v>53.5</v>
          </cell>
          <cell r="S95">
            <v>55.27</v>
          </cell>
          <cell r="T95">
            <v>56.74</v>
          </cell>
          <cell r="U95">
            <v>55.27</v>
          </cell>
          <cell r="V95">
            <v>54.12</v>
          </cell>
        </row>
        <row r="96">
          <cell r="C96">
            <v>101</v>
          </cell>
          <cell r="D96" t="str">
            <v>CHICKEN NUGGET BRD FC</v>
          </cell>
          <cell r="E96">
            <v>8868082</v>
          </cell>
          <cell r="F96" t="str">
            <v>CN33-506-0</v>
          </cell>
          <cell r="G96" t="str">
            <v>ADVANCE</v>
          </cell>
          <cell r="H96">
            <v>250</v>
          </cell>
          <cell r="I96" t="str">
            <v>.6 OZ</v>
          </cell>
          <cell r="J96" t="str">
            <v>CHICKEN CHNKS, WHITE W/ISP</v>
          </cell>
          <cell r="K96">
            <v>12.5</v>
          </cell>
          <cell r="L96">
            <v>14.25</v>
          </cell>
          <cell r="M96" t="str">
            <v>X</v>
          </cell>
          <cell r="N96" t="str">
            <v>ADVANCE- Vendor Item #: CN33-506-0</v>
          </cell>
          <cell r="O96" t="str">
            <v>250 / .6 OZ</v>
          </cell>
          <cell r="Q96">
            <v>14.25</v>
          </cell>
          <cell r="R96">
            <v>14.25</v>
          </cell>
          <cell r="S96">
            <v>14.72</v>
          </cell>
          <cell r="T96">
            <v>15.11</v>
          </cell>
          <cell r="U96">
            <v>14.72</v>
          </cell>
          <cell r="V96">
            <v>14.41</v>
          </cell>
        </row>
        <row r="97">
          <cell r="C97">
            <v>102</v>
          </cell>
          <cell r="D97" t="str">
            <v>CHICKEN PATTIE D/W MEAT FC</v>
          </cell>
          <cell r="E97">
            <v>8868152</v>
          </cell>
          <cell r="F97" t="str">
            <v>CN33-530-0</v>
          </cell>
          <cell r="G97" t="str">
            <v>ADVANCE</v>
          </cell>
          <cell r="H97">
            <v>60</v>
          </cell>
          <cell r="I97" t="str">
            <v>3 OZ</v>
          </cell>
          <cell r="J97" t="str">
            <v>BREADED CHICKEN PATTY CN</v>
          </cell>
          <cell r="K97">
            <v>13.25</v>
          </cell>
          <cell r="L97">
            <v>15.15</v>
          </cell>
          <cell r="M97" t="str">
            <v>X</v>
          </cell>
          <cell r="N97" t="str">
            <v>ADVANCE- Vendor Item #: CN33-530-0</v>
          </cell>
          <cell r="O97" t="str">
            <v>60 / 3 OZ</v>
          </cell>
          <cell r="Q97">
            <v>15.15</v>
          </cell>
          <cell r="R97">
            <v>15.15</v>
          </cell>
          <cell r="S97">
            <v>15.65</v>
          </cell>
          <cell r="T97">
            <v>16.07</v>
          </cell>
          <cell r="U97">
            <v>15.65</v>
          </cell>
          <cell r="V97">
            <v>15.33</v>
          </cell>
        </row>
        <row r="98">
          <cell r="C98">
            <v>103</v>
          </cell>
          <cell r="D98" t="str">
            <v>CHICKEN PATTY UNBRDED FC IQF</v>
          </cell>
          <cell r="E98">
            <v>8668766</v>
          </cell>
          <cell r="F98" t="str">
            <v>431928</v>
          </cell>
          <cell r="G98" t="str">
            <v>TYSON</v>
          </cell>
          <cell r="H98">
            <v>102</v>
          </cell>
          <cell r="I98" t="str">
            <v>2.75OZ</v>
          </cell>
          <cell r="J98" t="str">
            <v>CHIC PATTY GRIL-RND,DK,FC-CN</v>
          </cell>
          <cell r="K98">
            <v>34.42</v>
          </cell>
          <cell r="L98">
            <v>36.909999999999997</v>
          </cell>
          <cell r="M98" t="str">
            <v>X</v>
          </cell>
          <cell r="N98" t="str">
            <v>TYSON- Vendor Item #: 431928</v>
          </cell>
          <cell r="O98" t="str">
            <v>102 / 2.75OZ</v>
          </cell>
          <cell r="Q98">
            <v>36.909999999999997</v>
          </cell>
          <cell r="R98">
            <v>36.909999999999997</v>
          </cell>
          <cell r="S98">
            <v>38.049999999999997</v>
          </cell>
          <cell r="T98">
            <v>39</v>
          </cell>
          <cell r="U98">
            <v>38.049999999999997</v>
          </cell>
          <cell r="V98">
            <v>37.31</v>
          </cell>
        </row>
        <row r="99">
          <cell r="C99">
            <v>104</v>
          </cell>
          <cell r="D99" t="str">
            <v>CHICKEN STRIP SHAPED BRD FC</v>
          </cell>
          <cell r="E99">
            <v>8868057</v>
          </cell>
          <cell r="F99" t="str">
            <v>3859328</v>
          </cell>
          <cell r="G99" t="str">
            <v>TYSON</v>
          </cell>
          <cell r="H99">
            <v>423</v>
          </cell>
          <cell r="I99" t="str">
            <v>1.13 OZ</v>
          </cell>
          <cell r="J99" t="str">
            <v>CHICKEN PATTY TNDR SHPD CN</v>
          </cell>
          <cell r="K99">
            <v>42.67</v>
          </cell>
          <cell r="L99">
            <v>48.99</v>
          </cell>
          <cell r="M99" t="str">
            <v>X</v>
          </cell>
          <cell r="N99" t="str">
            <v>TYSON- Vendor Item #: 3859328</v>
          </cell>
          <cell r="O99" t="str">
            <v>423 / 1.13 OZ</v>
          </cell>
          <cell r="Q99">
            <v>48.99</v>
          </cell>
          <cell r="R99">
            <v>48.99</v>
          </cell>
          <cell r="S99">
            <v>50.62</v>
          </cell>
          <cell r="T99">
            <v>51.97</v>
          </cell>
          <cell r="U99">
            <v>50.62</v>
          </cell>
          <cell r="V99">
            <v>49.56</v>
          </cell>
        </row>
        <row r="100">
          <cell r="C100">
            <v>105</v>
          </cell>
          <cell r="D100" t="str">
            <v>CHICKEN FAJITA STRIPS FC NOVPP</v>
          </cell>
          <cell r="E100">
            <v>8930207</v>
          </cell>
          <cell r="F100" t="str">
            <v>16684</v>
          </cell>
          <cell r="G100" t="str">
            <v>J SOULES</v>
          </cell>
          <cell r="H100">
            <v>2</v>
          </cell>
          <cell r="I100" t="str">
            <v>5 LBS</v>
          </cell>
          <cell r="J100" t="str">
            <v>FAJITAS, CHICKEN W&amp;D PRCK</v>
          </cell>
          <cell r="K100">
            <v>27.6</v>
          </cell>
          <cell r="L100">
            <v>25.15</v>
          </cell>
          <cell r="M100" t="str">
            <v>X</v>
          </cell>
          <cell r="N100" t="str">
            <v>J SOULES- Vendor Item #: 16684</v>
          </cell>
          <cell r="O100" t="str">
            <v>2 / 5 LBS</v>
          </cell>
          <cell r="Q100">
            <v>25.15</v>
          </cell>
          <cell r="R100">
            <v>25.15</v>
          </cell>
          <cell r="S100">
            <v>25.81</v>
          </cell>
          <cell r="T100">
            <v>26.35</v>
          </cell>
          <cell r="U100">
            <v>25.81</v>
          </cell>
          <cell r="V100">
            <v>25.38</v>
          </cell>
        </row>
        <row r="101">
          <cell r="C101">
            <v>106</v>
          </cell>
          <cell r="D101" t="str">
            <v>CHICKEN ROAST PATTY W/GRILL MK</v>
          </cell>
          <cell r="E101">
            <v>8867495</v>
          </cell>
          <cell r="F101" t="str">
            <v>6646</v>
          </cell>
          <cell r="G101" t="str">
            <v>GOLDKIST</v>
          </cell>
          <cell r="H101">
            <v>128</v>
          </cell>
          <cell r="I101" t="str">
            <v>2.5 OZ</v>
          </cell>
          <cell r="J101" t="str">
            <v>CHICKEN, PATTY UNBREADED</v>
          </cell>
          <cell r="K101">
            <v>35.799999999999997</v>
          </cell>
          <cell r="L101">
            <v>40.06</v>
          </cell>
          <cell r="M101" t="str">
            <v>X</v>
          </cell>
          <cell r="N101" t="str">
            <v>GOLDKIST- Vendor Item #: 6646</v>
          </cell>
          <cell r="O101" t="str">
            <v>128 / 2.5 OZ</v>
          </cell>
          <cell r="Q101">
            <v>40.06</v>
          </cell>
          <cell r="R101">
            <v>40.06</v>
          </cell>
          <cell r="S101">
            <v>41.36</v>
          </cell>
          <cell r="T101">
            <v>42.43</v>
          </cell>
          <cell r="U101">
            <v>41.36</v>
          </cell>
          <cell r="V101">
            <v>40.51</v>
          </cell>
        </row>
        <row r="102">
          <cell r="C102">
            <v>107</v>
          </cell>
          <cell r="D102" t="str">
            <v>CHICKEN PATTY, LIGHT CARMEL GR</v>
          </cell>
          <cell r="E102">
            <v>8668766</v>
          </cell>
          <cell r="F102" t="str">
            <v>431928</v>
          </cell>
          <cell r="G102" t="str">
            <v>TYSON</v>
          </cell>
          <cell r="H102">
            <v>102</v>
          </cell>
          <cell r="I102" t="str">
            <v>2.75OZ</v>
          </cell>
          <cell r="J102" t="str">
            <v>CHIC PATTY GRIL-RND,DK,FC-CN</v>
          </cell>
          <cell r="K102">
            <v>34.42</v>
          </cell>
          <cell r="L102">
            <v>36.909999999999997</v>
          </cell>
          <cell r="M102" t="str">
            <v>X</v>
          </cell>
          <cell r="N102" t="str">
            <v>TYSON- Vendor Item #: 431928</v>
          </cell>
          <cell r="O102" t="str">
            <v>102 / 2.75OZ</v>
          </cell>
          <cell r="Q102">
            <v>36.909999999999997</v>
          </cell>
          <cell r="R102">
            <v>36.909999999999997</v>
          </cell>
          <cell r="S102">
            <v>38.049999999999997</v>
          </cell>
          <cell r="T102">
            <v>39</v>
          </cell>
          <cell r="U102">
            <v>38.049999999999997</v>
          </cell>
          <cell r="V102">
            <v>37.31</v>
          </cell>
        </row>
        <row r="103">
          <cell r="C103">
            <v>99</v>
          </cell>
          <cell r="D103" t="str">
            <v>CHICKEN, CHUNK W/VPP DINOSHAPE</v>
          </cell>
          <cell r="E103">
            <v>8869307</v>
          </cell>
          <cell r="F103" t="str">
            <v>2720928</v>
          </cell>
          <cell r="G103" t="str">
            <v>TYSON</v>
          </cell>
          <cell r="H103">
            <v>250</v>
          </cell>
          <cell r="I103" t="str">
            <v>.70 OZ.</v>
          </cell>
          <cell r="J103" t="str">
            <v>CHICKEN CHUNK DINOSHAPED VPP</v>
          </cell>
          <cell r="K103">
            <v>20.86</v>
          </cell>
          <cell r="L103">
            <v>22.91</v>
          </cell>
          <cell r="M103" t="str">
            <v>X</v>
          </cell>
          <cell r="N103" t="str">
            <v>TYSON- Vendor Item #: 2720928</v>
          </cell>
          <cell r="O103" t="str">
            <v>250 / .70 OZ.</v>
          </cell>
          <cell r="Q103">
            <v>22.91</v>
          </cell>
          <cell r="R103">
            <v>22.91</v>
          </cell>
          <cell r="S103">
            <v>23.64</v>
          </cell>
          <cell r="T103">
            <v>24.24</v>
          </cell>
          <cell r="U103">
            <v>23.64</v>
          </cell>
          <cell r="V103">
            <v>23.16</v>
          </cell>
        </row>
        <row r="104">
          <cell r="C104">
            <v>108</v>
          </cell>
          <cell r="D104" t="str">
            <v>CHICKEN FRITTER ASIAN GLAZED</v>
          </cell>
          <cell r="E104">
            <v>9398428</v>
          </cell>
          <cell r="F104" t="str">
            <v>58844</v>
          </cell>
          <cell r="G104" t="str">
            <v>KINGS DEL</v>
          </cell>
          <cell r="H104">
            <v>1</v>
          </cell>
          <cell r="I104" t="str">
            <v>10 LB</v>
          </cell>
          <cell r="J104" t="str">
            <v>CHKN, FRITTER ASIAN GLAZE FC</v>
          </cell>
          <cell r="K104">
            <v>31.4</v>
          </cell>
          <cell r="L104">
            <v>35.46</v>
          </cell>
          <cell r="M104" t="str">
            <v>X</v>
          </cell>
          <cell r="N104" t="str">
            <v>KINGS DEL- Vendor Item #: 58844</v>
          </cell>
          <cell r="O104" t="str">
            <v>1 / 10 LB</v>
          </cell>
          <cell r="Q104">
            <v>35.46</v>
          </cell>
          <cell r="R104">
            <v>35.46</v>
          </cell>
          <cell r="S104">
            <v>36.619999999999997</v>
          </cell>
          <cell r="T104">
            <v>37.58</v>
          </cell>
          <cell r="U104">
            <v>36.619999999999997</v>
          </cell>
          <cell r="V104">
            <v>35.869999999999997</v>
          </cell>
        </row>
        <row r="105">
          <cell r="C105">
            <v>109</v>
          </cell>
          <cell r="D105" t="str">
            <v>BRD HOT &amp; SPICY WHL MUS CHUNK</v>
          </cell>
          <cell r="E105">
            <v>8662156</v>
          </cell>
          <cell r="F105" t="str">
            <v>58150</v>
          </cell>
          <cell r="G105" t="str">
            <v>KINGS DEL</v>
          </cell>
          <cell r="H105">
            <v>4</v>
          </cell>
          <cell r="I105" t="str">
            <v>5 LB</v>
          </cell>
          <cell r="J105" t="str">
            <v>CHICKEN, CHUNK SPICY FC</v>
          </cell>
          <cell r="K105">
            <v>51</v>
          </cell>
          <cell r="L105">
            <v>55.71</v>
          </cell>
          <cell r="M105" t="str">
            <v>X</v>
          </cell>
          <cell r="N105" t="str">
            <v>KINGS DEL- Vendor Item #: 58150</v>
          </cell>
          <cell r="O105" t="str">
            <v>4 / 5 LB</v>
          </cell>
          <cell r="Q105">
            <v>55.71</v>
          </cell>
          <cell r="R105">
            <v>55.71</v>
          </cell>
          <cell r="S105">
            <v>57.47</v>
          </cell>
          <cell r="T105">
            <v>58.93</v>
          </cell>
          <cell r="U105">
            <v>57.47</v>
          </cell>
          <cell r="V105">
            <v>56.33</v>
          </cell>
        </row>
        <row r="106">
          <cell r="C106">
            <v>110</v>
          </cell>
          <cell r="D106" t="str">
            <v>WING BRD FC HOT &amp; SPICY CN</v>
          </cell>
          <cell r="E106">
            <v>8877516</v>
          </cell>
          <cell r="F106" t="str">
            <v>400</v>
          </cell>
          <cell r="G106" t="str">
            <v>KINGS DEL</v>
          </cell>
          <cell r="H106">
            <v>2</v>
          </cell>
          <cell r="I106" t="str">
            <v>5 LB</v>
          </cell>
          <cell r="J106" t="str">
            <v>CHKN WINGS-FC,SPICY BRD</v>
          </cell>
          <cell r="K106">
            <v>27.8</v>
          </cell>
          <cell r="L106">
            <v>30.99</v>
          </cell>
          <cell r="M106" t="str">
            <v>X</v>
          </cell>
          <cell r="N106" t="str">
            <v>KINGS DEL- Vendor Item #: 400</v>
          </cell>
          <cell r="O106" t="str">
            <v>2 / 5 LB</v>
          </cell>
          <cell r="Q106">
            <v>30.99</v>
          </cell>
          <cell r="R106">
            <v>30.99</v>
          </cell>
          <cell r="S106">
            <v>31.99</v>
          </cell>
          <cell r="T106">
            <v>32.82</v>
          </cell>
          <cell r="U106">
            <v>31.99</v>
          </cell>
          <cell r="V106">
            <v>31.34</v>
          </cell>
        </row>
        <row r="107">
          <cell r="C107">
            <v>111</v>
          </cell>
          <cell r="D107" t="str">
            <v>CHICKEN TENDERLOIN FRITTER CN</v>
          </cell>
          <cell r="E107">
            <v>8943466</v>
          </cell>
          <cell r="F107" t="str">
            <v>KD20S</v>
          </cell>
          <cell r="G107" t="str">
            <v>KINGS DEL</v>
          </cell>
          <cell r="H107">
            <v>1</v>
          </cell>
          <cell r="I107" t="str">
            <v>10 LB</v>
          </cell>
          <cell r="J107" t="str">
            <v>CHICKEN TENDR STRIPS</v>
          </cell>
          <cell r="K107">
            <v>23.9</v>
          </cell>
          <cell r="L107">
            <v>26.44</v>
          </cell>
          <cell r="M107" t="str">
            <v>X</v>
          </cell>
          <cell r="N107" t="str">
            <v>KINGS DEL- Vendor Item #: KD20S</v>
          </cell>
          <cell r="O107" t="str">
            <v>1 / 10 LB</v>
          </cell>
          <cell r="Q107">
            <v>26.44</v>
          </cell>
          <cell r="R107">
            <v>26.44</v>
          </cell>
          <cell r="S107">
            <v>27.29</v>
          </cell>
          <cell r="T107">
            <v>27.99</v>
          </cell>
          <cell r="U107">
            <v>27.29</v>
          </cell>
          <cell r="V107">
            <v>26.74</v>
          </cell>
        </row>
        <row r="108">
          <cell r="C108">
            <v>112</v>
          </cell>
          <cell r="D108" t="str">
            <v>CHICKEN UNBRD FC WINGS ON FIRE</v>
          </cell>
          <cell r="E108">
            <v>8668790</v>
          </cell>
          <cell r="F108" t="str">
            <v>5210928</v>
          </cell>
          <cell r="G108" t="str">
            <v>TYSON</v>
          </cell>
          <cell r="H108">
            <v>1</v>
          </cell>
          <cell r="I108" t="str">
            <v>10 LB F/C</v>
          </cell>
          <cell r="J108" t="str">
            <v>WING,UNBR,WING O FIRE,1&amp;2,FC</v>
          </cell>
          <cell r="K108">
            <v>33.5</v>
          </cell>
          <cell r="L108">
            <v>36.229999999999997</v>
          </cell>
          <cell r="M108" t="str">
            <v>X</v>
          </cell>
          <cell r="N108" t="str">
            <v>TYSON- Vendor Item #: 5210928</v>
          </cell>
          <cell r="O108" t="str">
            <v>1 / 10 LB F/C</v>
          </cell>
          <cell r="Q108">
            <v>36.229999999999997</v>
          </cell>
          <cell r="R108">
            <v>36.229999999999997</v>
          </cell>
          <cell r="S108">
            <v>37.36</v>
          </cell>
          <cell r="T108">
            <v>38.299999999999997</v>
          </cell>
          <cell r="U108">
            <v>37.36</v>
          </cell>
          <cell r="V108">
            <v>36.630000000000003</v>
          </cell>
        </row>
        <row r="109">
          <cell r="C109">
            <v>113</v>
          </cell>
          <cell r="D109" t="str">
            <v>WING UNBRD 1&amp;2 JOINT SWEET BBQ</v>
          </cell>
          <cell r="E109">
            <v>8868719</v>
          </cell>
          <cell r="F109" t="str">
            <v>4711928</v>
          </cell>
          <cell r="G109" t="str">
            <v>TYSON</v>
          </cell>
          <cell r="H109">
            <v>2</v>
          </cell>
          <cell r="I109" t="str">
            <v>5 LB</v>
          </cell>
          <cell r="J109" t="str">
            <v>WING,UNBR,1&amp;2,DBL SWTBBQ,FC</v>
          </cell>
          <cell r="K109">
            <v>32.86</v>
          </cell>
          <cell r="L109">
            <v>35.590000000000003</v>
          </cell>
          <cell r="M109" t="str">
            <v>X</v>
          </cell>
          <cell r="N109" t="str">
            <v>TYSON- Vendor Item #: 4711928</v>
          </cell>
          <cell r="O109" t="str">
            <v>2 / 5 LB</v>
          </cell>
          <cell r="Q109">
            <v>35.590000000000003</v>
          </cell>
          <cell r="R109">
            <v>35.590000000000003</v>
          </cell>
          <cell r="S109">
            <v>36.700000000000003</v>
          </cell>
          <cell r="T109">
            <v>37.630000000000003</v>
          </cell>
          <cell r="U109">
            <v>36.700000000000003</v>
          </cell>
          <cell r="V109">
            <v>35.979999999999997</v>
          </cell>
        </row>
        <row r="110">
          <cell r="C110">
            <v>114</v>
          </cell>
          <cell r="D110" t="str">
            <v>WING UNBRD HONEY BBQ GLAZED FC</v>
          </cell>
          <cell r="E110">
            <v>8868759</v>
          </cell>
          <cell r="F110" t="str">
            <v>1060928</v>
          </cell>
          <cell r="G110" t="str">
            <v>TYSON</v>
          </cell>
          <cell r="H110">
            <v>1</v>
          </cell>
          <cell r="I110" t="str">
            <v>10 LB</v>
          </cell>
          <cell r="J110" t="str">
            <v>WINGS, HONEY BBQ GLZ FC</v>
          </cell>
          <cell r="K110">
            <v>33.75</v>
          </cell>
          <cell r="L110">
            <v>36.56</v>
          </cell>
          <cell r="M110" t="str">
            <v>X</v>
          </cell>
          <cell r="N110" t="str">
            <v>TYSON- Vendor Item #: 1060928</v>
          </cell>
          <cell r="O110" t="str">
            <v>1 / 10 LB</v>
          </cell>
          <cell r="Q110">
            <v>36.56</v>
          </cell>
          <cell r="R110">
            <v>36.56</v>
          </cell>
          <cell r="S110">
            <v>37.700000000000003</v>
          </cell>
          <cell r="T110">
            <v>38.65</v>
          </cell>
          <cell r="U110">
            <v>37.700000000000003</v>
          </cell>
          <cell r="V110">
            <v>36.96</v>
          </cell>
        </row>
        <row r="111">
          <cell r="C111">
            <v>115</v>
          </cell>
          <cell r="D111" t="str">
            <v>CHICKEN PATTIE HOT &amp; SPICY BRD</v>
          </cell>
          <cell r="E111">
            <v>8867498</v>
          </cell>
          <cell r="F111" t="str">
            <v>6652</v>
          </cell>
          <cell r="G111" t="str">
            <v>GOLDKIST</v>
          </cell>
          <cell r="H111">
            <v>106</v>
          </cell>
          <cell r="I111" t="str">
            <v>3 OZ</v>
          </cell>
          <cell r="J111" t="str">
            <v>CHICKEN, PATTY SPICY WHITE</v>
          </cell>
          <cell r="K111">
            <v>25.2</v>
          </cell>
          <cell r="L111">
            <v>28.7</v>
          </cell>
          <cell r="M111" t="str">
            <v>X</v>
          </cell>
          <cell r="N111" t="str">
            <v>GOLDKIST- Vendor Item #: 6652</v>
          </cell>
          <cell r="O111" t="str">
            <v>106 / 3 OZ</v>
          </cell>
          <cell r="Q111">
            <v>28.7</v>
          </cell>
          <cell r="R111">
            <v>28.7</v>
          </cell>
          <cell r="S111">
            <v>29.65</v>
          </cell>
          <cell r="T111">
            <v>30.43</v>
          </cell>
          <cell r="U111">
            <v>29.65</v>
          </cell>
          <cell r="V111">
            <v>29.03</v>
          </cell>
        </row>
        <row r="112">
          <cell r="C112">
            <v>116</v>
          </cell>
          <cell r="D112" t="str">
            <v>CHICKEN BRD CHUNK FC CN LABEL</v>
          </cell>
          <cell r="E112">
            <v>8868044</v>
          </cell>
          <cell r="F112" t="str">
            <v>2343928</v>
          </cell>
          <cell r="G112" t="str">
            <v>TYSON</v>
          </cell>
          <cell r="H112">
            <v>213</v>
          </cell>
          <cell r="I112" t="str">
            <v>.85 OZ</v>
          </cell>
          <cell r="J112" t="str">
            <v>CHIC CHUNK W/VPP,BR FC,CN=.5</v>
          </cell>
          <cell r="K112">
            <v>17.46</v>
          </cell>
          <cell r="L112">
            <v>19.73</v>
          </cell>
          <cell r="M112" t="str">
            <v>X</v>
          </cell>
          <cell r="N112" t="str">
            <v>TYSON- Vendor Item #: 2343928</v>
          </cell>
          <cell r="O112" t="str">
            <v>213 / .85 OZ</v>
          </cell>
          <cell r="Q112">
            <v>19.73</v>
          </cell>
          <cell r="R112">
            <v>19.73</v>
          </cell>
          <cell r="S112">
            <v>20.37</v>
          </cell>
          <cell r="T112">
            <v>20.91</v>
          </cell>
          <cell r="U112">
            <v>20.37</v>
          </cell>
          <cell r="V112">
            <v>19.96</v>
          </cell>
        </row>
        <row r="113">
          <cell r="C113">
            <v>117</v>
          </cell>
          <cell r="D113" t="str">
            <v>CHICKEN TENDER SHAPED PATTY CN</v>
          </cell>
          <cell r="E113">
            <v>8868057</v>
          </cell>
          <cell r="F113" t="str">
            <v>3859328</v>
          </cell>
          <cell r="G113" t="str">
            <v>TYSON</v>
          </cell>
          <cell r="H113">
            <v>423</v>
          </cell>
          <cell r="I113" t="str">
            <v>1.13 OZ</v>
          </cell>
          <cell r="J113" t="str">
            <v>CHICKEN PATTY TNDR SHPD CN</v>
          </cell>
          <cell r="K113">
            <v>42.67</v>
          </cell>
          <cell r="L113">
            <v>48.99</v>
          </cell>
          <cell r="M113" t="str">
            <v>X</v>
          </cell>
          <cell r="N113" t="str">
            <v>TYSON- Vendor Item #: 3859328</v>
          </cell>
          <cell r="O113" t="str">
            <v>423 / 1.13 OZ</v>
          </cell>
          <cell r="Q113">
            <v>48.99</v>
          </cell>
          <cell r="R113">
            <v>48.99</v>
          </cell>
          <cell r="S113">
            <v>50.62</v>
          </cell>
          <cell r="T113">
            <v>51.97</v>
          </cell>
          <cell r="U113">
            <v>50.62</v>
          </cell>
          <cell r="V113">
            <v>49.56</v>
          </cell>
        </row>
        <row r="114">
          <cell r="C114">
            <v>118</v>
          </cell>
          <cell r="D114" t="str">
            <v>CN F/C BRD CHICKEN BREAST RING</v>
          </cell>
          <cell r="E114">
            <v>8669500</v>
          </cell>
          <cell r="F114" t="str">
            <v>14904328</v>
          </cell>
          <cell r="G114" t="str">
            <v>TYSON</v>
          </cell>
          <cell r="H114">
            <v>490</v>
          </cell>
          <cell r="I114" t="str">
            <v>.65OZ</v>
          </cell>
          <cell r="J114" t="str">
            <v>CKN CHUNKS RING SHAPED FC CN</v>
          </cell>
          <cell r="K114">
            <v>33.86</v>
          </cell>
          <cell r="L114">
            <v>39.01</v>
          </cell>
          <cell r="M114" t="str">
            <v>X</v>
          </cell>
          <cell r="N114" t="str">
            <v>TYSON- Vendor Item #: 14904328</v>
          </cell>
          <cell r="O114" t="str">
            <v>490 / .65OZ</v>
          </cell>
          <cell r="Q114">
            <v>39.01</v>
          </cell>
          <cell r="R114">
            <v>39.01</v>
          </cell>
          <cell r="S114">
            <v>40.31</v>
          </cell>
          <cell r="T114">
            <v>41.39</v>
          </cell>
          <cell r="U114">
            <v>40.31</v>
          </cell>
          <cell r="V114">
            <v>39.46</v>
          </cell>
        </row>
        <row r="115">
          <cell r="C115">
            <v>119</v>
          </cell>
          <cell r="D115" t="str">
            <v>CN F/C BRD HOT&amp;SPICY BITE VPP</v>
          </cell>
          <cell r="E115">
            <v>9911073</v>
          </cell>
          <cell r="F115" t="str">
            <v>2241328</v>
          </cell>
          <cell r="G115" t="str">
            <v>TYSON</v>
          </cell>
          <cell r="H115">
            <v>1800</v>
          </cell>
          <cell r="I115" t="str">
            <v>.26 OZ</v>
          </cell>
          <cell r="J115" t="str">
            <v>CKN POPCRN BITE SPICY FC CN</v>
          </cell>
          <cell r="K115">
            <v>48.48</v>
          </cell>
          <cell r="L115">
            <v>55.01</v>
          </cell>
          <cell r="M115" t="str">
            <v>X</v>
          </cell>
          <cell r="N115" t="str">
            <v>TYSON- Vendor Item #: 2241328</v>
          </cell>
          <cell r="O115" t="str">
            <v>1800 / .26 OZ</v>
          </cell>
          <cell r="Q115">
            <v>55.01</v>
          </cell>
          <cell r="R115">
            <v>55.01</v>
          </cell>
          <cell r="S115">
            <v>56.82</v>
          </cell>
          <cell r="T115">
            <v>58.32</v>
          </cell>
          <cell r="U115">
            <v>56.82</v>
          </cell>
          <cell r="V115">
            <v>55.64</v>
          </cell>
        </row>
        <row r="116">
          <cell r="C116">
            <v>120</v>
          </cell>
          <cell r="D116" t="str">
            <v>CHICKEN, HOT &amp; SPICY BRD FRIES</v>
          </cell>
          <cell r="E116">
            <v>8877139</v>
          </cell>
          <cell r="F116" t="str">
            <v>1555</v>
          </cell>
          <cell r="G116" t="str">
            <v>KINGS DELI</v>
          </cell>
          <cell r="H116">
            <v>400</v>
          </cell>
          <cell r="I116" t="str">
            <v>.4 OZ</v>
          </cell>
          <cell r="J116" t="str">
            <v>CHICKEN FRIES, FC BRD</v>
          </cell>
          <cell r="K116">
            <v>15.5</v>
          </cell>
          <cell r="L116">
            <v>17.149999999999999</v>
          </cell>
          <cell r="M116" t="str">
            <v>X</v>
          </cell>
          <cell r="N116" t="str">
            <v>KINGS DELI- Vendor Item #: 1555</v>
          </cell>
          <cell r="O116" t="str">
            <v>400 / .4 OZ</v>
          </cell>
          <cell r="Q116">
            <v>17.149999999999999</v>
          </cell>
          <cell r="R116">
            <v>17.149999999999999</v>
          </cell>
          <cell r="S116">
            <v>17.7</v>
          </cell>
          <cell r="T116">
            <v>18.149999999999999</v>
          </cell>
          <cell r="U116">
            <v>17.7</v>
          </cell>
          <cell r="V116">
            <v>17.34</v>
          </cell>
        </row>
        <row r="117">
          <cell r="C117">
            <v>121</v>
          </cell>
          <cell r="D117" t="str">
            <v>FULLY COOKED BRD PATTY HOT&amp;SPI</v>
          </cell>
          <cell r="E117">
            <v>8868056</v>
          </cell>
          <cell r="F117" t="str">
            <v>5567328</v>
          </cell>
          <cell r="G117" t="str">
            <v>TYSON</v>
          </cell>
          <cell r="H117">
            <v>148</v>
          </cell>
          <cell r="I117" t="str">
            <v>3.23 OZ</v>
          </cell>
          <cell r="J117" t="str">
            <v>CHICKEN PATTY HOT &amp; SPICY</v>
          </cell>
          <cell r="K117">
            <v>50.71</v>
          </cell>
          <cell r="L117">
            <v>56.56</v>
          </cell>
          <cell r="M117" t="str">
            <v>X</v>
          </cell>
          <cell r="N117" t="str">
            <v>TYSON- Vendor Item #: 5567328</v>
          </cell>
          <cell r="O117" t="str">
            <v>148 / 3.23 OZ</v>
          </cell>
          <cell r="Q117">
            <v>56.56</v>
          </cell>
          <cell r="R117">
            <v>56.56</v>
          </cell>
          <cell r="S117">
            <v>58.38</v>
          </cell>
          <cell r="T117">
            <v>59.9</v>
          </cell>
          <cell r="U117">
            <v>58.38</v>
          </cell>
          <cell r="V117">
            <v>57.2</v>
          </cell>
        </row>
        <row r="118">
          <cell r="C118">
            <v>122</v>
          </cell>
          <cell r="D118" t="str">
            <v>CHICKEN TENDER STRIP BRD. RAW</v>
          </cell>
          <cell r="E118">
            <v>8867301</v>
          </cell>
          <cell r="F118" t="str">
            <v>2523398</v>
          </cell>
          <cell r="G118" t="str">
            <v>TYSON</v>
          </cell>
          <cell r="H118">
            <v>2</v>
          </cell>
          <cell r="I118" t="str">
            <v>5 LB.</v>
          </cell>
          <cell r="J118" t="str">
            <v>CHICKEN,TNDRLOIN,BRD,RAW</v>
          </cell>
          <cell r="K118">
            <v>26.44</v>
          </cell>
          <cell r="L118">
            <v>28.81</v>
          </cell>
          <cell r="M118" t="str">
            <v>X</v>
          </cell>
          <cell r="N118" t="str">
            <v>TYSON- Vendor Item #: 2523398</v>
          </cell>
          <cell r="O118" t="str">
            <v>2 / 5 LB.</v>
          </cell>
          <cell r="Q118">
            <v>28.81</v>
          </cell>
          <cell r="R118">
            <v>28.81</v>
          </cell>
          <cell r="S118">
            <v>29.72</v>
          </cell>
          <cell r="T118">
            <v>30.47</v>
          </cell>
          <cell r="U118">
            <v>29.72</v>
          </cell>
          <cell r="V118">
            <v>29.13</v>
          </cell>
        </row>
        <row r="119">
          <cell r="C119">
            <v>123</v>
          </cell>
          <cell r="D119" t="str">
            <v>CHICKEN DICED FC 1/2" CN</v>
          </cell>
          <cell r="E119">
            <v>8878246</v>
          </cell>
          <cell r="F119" t="str">
            <v>111348</v>
          </cell>
          <cell r="G119" t="str">
            <v>PILGRIM'S</v>
          </cell>
          <cell r="H119">
            <v>1</v>
          </cell>
          <cell r="I119" t="str">
            <v>10#</v>
          </cell>
          <cell r="J119" t="str">
            <v>DICED CHICKN 1/2" FC BRST MT</v>
          </cell>
          <cell r="K119">
            <v>26.5</v>
          </cell>
          <cell r="L119">
            <v>28.58</v>
          </cell>
          <cell r="M119" t="str">
            <v>X</v>
          </cell>
          <cell r="N119" t="str">
            <v>PILGRIM'S- Vendor Item #: 111348</v>
          </cell>
          <cell r="O119" t="str">
            <v>1 / 10#</v>
          </cell>
          <cell r="Q119">
            <v>28.58</v>
          </cell>
          <cell r="R119">
            <v>28.58</v>
          </cell>
          <cell r="S119">
            <v>29.47</v>
          </cell>
          <cell r="T119">
            <v>30.21</v>
          </cell>
          <cell r="U119">
            <v>29.47</v>
          </cell>
          <cell r="V119">
            <v>28.89</v>
          </cell>
        </row>
        <row r="120">
          <cell r="C120">
            <v>124</v>
          </cell>
          <cell r="D120" t="str">
            <v>CHICKEN NUGGET FC BREAST WHITE</v>
          </cell>
          <cell r="E120">
            <v>8868711</v>
          </cell>
          <cell r="F120" t="str">
            <v>11010</v>
          </cell>
          <cell r="G120" t="str">
            <v>KINGS DELI</v>
          </cell>
          <cell r="H120">
            <v>1</v>
          </cell>
          <cell r="I120" t="str">
            <v>10LB</v>
          </cell>
          <cell r="J120" t="str">
            <v>CHICKEN, FC BREAST NUGGET</v>
          </cell>
          <cell r="K120">
            <v>13.5</v>
          </cell>
          <cell r="L120">
            <v>14.67</v>
          </cell>
          <cell r="M120" t="str">
            <v>X</v>
          </cell>
          <cell r="N120" t="str">
            <v>KINGS DELI- Vendor Item #: 11010</v>
          </cell>
          <cell r="O120" t="str">
            <v>1 / 10LB</v>
          </cell>
          <cell r="Q120">
            <v>14.67</v>
          </cell>
          <cell r="R120">
            <v>14.67</v>
          </cell>
          <cell r="S120">
            <v>15.13</v>
          </cell>
          <cell r="T120">
            <v>15.51</v>
          </cell>
          <cell r="U120">
            <v>15.13</v>
          </cell>
          <cell r="V120">
            <v>14.83</v>
          </cell>
        </row>
        <row r="121">
          <cell r="C121">
            <v>125</v>
          </cell>
          <cell r="D121" t="str">
            <v>CHICKEN BREAST STRIP GOLDN SPC</v>
          </cell>
          <cell r="E121">
            <v>8869015</v>
          </cell>
          <cell r="F121" t="str">
            <v>5841</v>
          </cell>
          <cell r="G121" t="str">
            <v>BRAKEBUSH</v>
          </cell>
          <cell r="H121">
            <v>2</v>
          </cell>
          <cell r="I121" t="str">
            <v>5 LB</v>
          </cell>
          <cell r="J121" t="str">
            <v>CHICKEN STRIP GLDN SPICE BRD</v>
          </cell>
          <cell r="K121">
            <v>24.25</v>
          </cell>
          <cell r="L121">
            <v>26.93</v>
          </cell>
          <cell r="M121" t="str">
            <v>X</v>
          </cell>
          <cell r="N121" t="str">
            <v>BRAKEBUSH- Vendor Item #: 5841</v>
          </cell>
          <cell r="O121" t="str">
            <v>2 / 5 LB</v>
          </cell>
          <cell r="Q121">
            <v>26.93</v>
          </cell>
          <cell r="R121">
            <v>26.93</v>
          </cell>
          <cell r="S121">
            <v>27.79</v>
          </cell>
          <cell r="T121">
            <v>28.51</v>
          </cell>
          <cell r="U121">
            <v>27.79</v>
          </cell>
          <cell r="V121">
            <v>27.23</v>
          </cell>
        </row>
        <row r="122">
          <cell r="C122">
            <v>126</v>
          </cell>
          <cell r="D122" t="str">
            <v>CHICKEN FINGER BRD CRISP N CRU</v>
          </cell>
          <cell r="E122">
            <v>8868057</v>
          </cell>
          <cell r="F122" t="str">
            <v>3859328</v>
          </cell>
          <cell r="G122" t="str">
            <v>TYSON</v>
          </cell>
          <cell r="H122">
            <v>423</v>
          </cell>
          <cell r="I122" t="str">
            <v>1.13 OZ</v>
          </cell>
          <cell r="J122" t="str">
            <v>CHICKEN PATTY TNDR SHPD CN</v>
          </cell>
          <cell r="K122">
            <v>42.67</v>
          </cell>
          <cell r="L122">
            <v>48.99</v>
          </cell>
          <cell r="M122" t="str">
            <v>X</v>
          </cell>
          <cell r="N122" t="str">
            <v>TYSON- Vendor Item #: 3859328</v>
          </cell>
          <cell r="O122" t="str">
            <v>423 / 1.13 OZ</v>
          </cell>
          <cell r="Q122">
            <v>48.99</v>
          </cell>
          <cell r="R122">
            <v>48.99</v>
          </cell>
          <cell r="S122">
            <v>50.62</v>
          </cell>
          <cell r="T122">
            <v>51.97</v>
          </cell>
          <cell r="U122">
            <v>50.62</v>
          </cell>
          <cell r="V122">
            <v>49.56</v>
          </cell>
        </row>
        <row r="123">
          <cell r="C123">
            <v>127</v>
          </cell>
          <cell r="D123" t="str">
            <v>CHICKEN, POPCORN BRD FC BREAST</v>
          </cell>
          <cell r="E123">
            <v>8868140</v>
          </cell>
          <cell r="F123" t="str">
            <v>6911</v>
          </cell>
          <cell r="G123" t="str">
            <v>GOLDKIST</v>
          </cell>
          <cell r="H123">
            <v>1</v>
          </cell>
          <cell r="I123" t="str">
            <v>20 LB</v>
          </cell>
          <cell r="J123" t="str">
            <v>CHICKEN, POPCORN BRST BRD FC</v>
          </cell>
          <cell r="K123">
            <v>35.200000000000003</v>
          </cell>
          <cell r="L123">
            <v>39.409999999999997</v>
          </cell>
          <cell r="M123" t="str">
            <v>X</v>
          </cell>
          <cell r="N123" t="str">
            <v>GOLDKIST- Vendor Item #: 6911</v>
          </cell>
          <cell r="O123" t="str">
            <v>1 / 20 LB</v>
          </cell>
          <cell r="Q123">
            <v>39.409999999999997</v>
          </cell>
          <cell r="R123">
            <v>39.409999999999997</v>
          </cell>
          <cell r="S123">
            <v>40.69</v>
          </cell>
          <cell r="T123">
            <v>41.75</v>
          </cell>
          <cell r="U123">
            <v>40.69</v>
          </cell>
          <cell r="V123">
            <v>39.86</v>
          </cell>
        </row>
        <row r="124">
          <cell r="C124">
            <v>128</v>
          </cell>
          <cell r="D124" t="str">
            <v>CHICKEN PATTY HMSTYLE CN</v>
          </cell>
          <cell r="E124">
            <v>9011055</v>
          </cell>
          <cell r="F124" t="str">
            <v>3734328</v>
          </cell>
          <cell r="G124" t="str">
            <v>TYSON</v>
          </cell>
          <cell r="H124">
            <v>150</v>
          </cell>
          <cell r="I124" t="str">
            <v>3.18 OZ</v>
          </cell>
          <cell r="J124" t="str">
            <v>CHICKEN PATTY HOMESTYLE</v>
          </cell>
          <cell r="K124">
            <v>46.89</v>
          </cell>
          <cell r="L124">
            <v>53.5</v>
          </cell>
          <cell r="M124" t="str">
            <v>X</v>
          </cell>
          <cell r="N124" t="str">
            <v>TYSON- Vendor Item #: 3734328</v>
          </cell>
          <cell r="O124" t="str">
            <v>150 / 3.18 OZ</v>
          </cell>
          <cell r="Q124">
            <v>53.5</v>
          </cell>
          <cell r="R124">
            <v>53.5</v>
          </cell>
          <cell r="S124">
            <v>55.27</v>
          </cell>
          <cell r="T124">
            <v>56.74</v>
          </cell>
          <cell r="U124">
            <v>55.27</v>
          </cell>
          <cell r="V124">
            <v>54.12</v>
          </cell>
        </row>
        <row r="125">
          <cell r="C125">
            <v>129</v>
          </cell>
          <cell r="D125" t="str">
            <v>CHICKEN BITES HOT&amp;SPICY POPCOR</v>
          </cell>
          <cell r="E125">
            <v>9911073</v>
          </cell>
          <cell r="F125" t="str">
            <v>2241328</v>
          </cell>
          <cell r="G125" t="str">
            <v>TYSON</v>
          </cell>
          <cell r="H125">
            <v>1800</v>
          </cell>
          <cell r="I125" t="str">
            <v>.26 OZ</v>
          </cell>
          <cell r="J125" t="str">
            <v>CKN POPCRN BITE SPICY FC CN</v>
          </cell>
          <cell r="K125">
            <v>48.48</v>
          </cell>
          <cell r="L125">
            <v>55.01</v>
          </cell>
          <cell r="M125" t="str">
            <v>X</v>
          </cell>
          <cell r="N125" t="str">
            <v>TYSON- Vendor Item #: 2241328</v>
          </cell>
          <cell r="O125" t="str">
            <v>1800 / .26 OZ</v>
          </cell>
          <cell r="Q125">
            <v>55.01</v>
          </cell>
          <cell r="R125">
            <v>55.01</v>
          </cell>
          <cell r="S125">
            <v>56.82</v>
          </cell>
          <cell r="T125">
            <v>58.32</v>
          </cell>
          <cell r="U125">
            <v>56.82</v>
          </cell>
          <cell r="V125">
            <v>55.64</v>
          </cell>
        </row>
        <row r="126">
          <cell r="C126">
            <v>130</v>
          </cell>
          <cell r="D126" t="str">
            <v>CHICKEN HMSTYLE POPCORN BITES</v>
          </cell>
          <cell r="E126">
            <v>8868140</v>
          </cell>
          <cell r="F126" t="str">
            <v>6911</v>
          </cell>
          <cell r="G126" t="str">
            <v>GOLDKIST</v>
          </cell>
          <cell r="H126">
            <v>1</v>
          </cell>
          <cell r="I126" t="str">
            <v>20 LB</v>
          </cell>
          <cell r="J126" t="str">
            <v>CHICKEN, POPCORN BRST BRD FC</v>
          </cell>
          <cell r="K126">
            <v>35.200000000000003</v>
          </cell>
          <cell r="L126">
            <v>39.409999999999997</v>
          </cell>
          <cell r="M126" t="str">
            <v>X</v>
          </cell>
          <cell r="N126" t="str">
            <v>GOLDKIST- Vendor Item #: 6911</v>
          </cell>
          <cell r="O126" t="str">
            <v>1 / 20 LB</v>
          </cell>
          <cell r="Q126">
            <v>39.409999999999997</v>
          </cell>
          <cell r="R126">
            <v>39.409999999999997</v>
          </cell>
          <cell r="S126">
            <v>40.69</v>
          </cell>
          <cell r="T126">
            <v>41.75</v>
          </cell>
          <cell r="U126">
            <v>40.69</v>
          </cell>
          <cell r="V126">
            <v>39.86</v>
          </cell>
        </row>
        <row r="127">
          <cell r="C127">
            <v>131</v>
          </cell>
          <cell r="D127" t="str">
            <v>CHICKEN BRD. BITE FC BUFFALO</v>
          </cell>
          <cell r="E127">
            <v>8868234</v>
          </cell>
          <cell r="F127" t="str">
            <v>8353928</v>
          </cell>
          <cell r="G127" t="str">
            <v>TYSON</v>
          </cell>
          <cell r="H127">
            <v>2</v>
          </cell>
          <cell r="I127" t="str">
            <v>5#</v>
          </cell>
          <cell r="J127" t="str">
            <v>CKN POPCRNBITE RTC BUFFALO</v>
          </cell>
          <cell r="K127">
            <v>24.36</v>
          </cell>
          <cell r="L127">
            <v>26.47</v>
          </cell>
          <cell r="M127" t="str">
            <v>X</v>
          </cell>
          <cell r="N127" t="str">
            <v>TYSON- Vendor Item #: 8353928</v>
          </cell>
          <cell r="O127" t="str">
            <v>2 / 5#</v>
          </cell>
          <cell r="Q127">
            <v>26.47</v>
          </cell>
          <cell r="R127">
            <v>26.47</v>
          </cell>
          <cell r="S127">
            <v>27.3</v>
          </cell>
          <cell r="T127">
            <v>27.99</v>
          </cell>
          <cell r="U127">
            <v>27.3</v>
          </cell>
          <cell r="V127">
            <v>26.76</v>
          </cell>
        </row>
        <row r="128">
          <cell r="C128">
            <v>132</v>
          </cell>
          <cell r="D128" t="str">
            <v>CHICKEN BITES OF FIRE RTC CN</v>
          </cell>
          <cell r="E128">
            <v>8662167</v>
          </cell>
          <cell r="F128" t="str">
            <v>7237-928</v>
          </cell>
          <cell r="G128" t="str">
            <v>TYSON</v>
          </cell>
          <cell r="H128">
            <v>2</v>
          </cell>
          <cell r="I128" t="str">
            <v>5 LB</v>
          </cell>
          <cell r="J128" t="str">
            <v>CKN BITE BITES OF FIRE RTC</v>
          </cell>
          <cell r="K128">
            <v>28.2</v>
          </cell>
          <cell r="L128">
            <v>30.85</v>
          </cell>
          <cell r="M128" t="str">
            <v>X</v>
          </cell>
          <cell r="N128" t="str">
            <v>TYSON- Vendor Item #: 7237-928</v>
          </cell>
          <cell r="O128" t="str">
            <v>2 / 5 LB</v>
          </cell>
          <cell r="Q128">
            <v>30.85</v>
          </cell>
          <cell r="R128">
            <v>30.85</v>
          </cell>
          <cell r="S128">
            <v>31.82</v>
          </cell>
          <cell r="T128">
            <v>32.64</v>
          </cell>
          <cell r="U128">
            <v>31.82</v>
          </cell>
          <cell r="V128">
            <v>31.19</v>
          </cell>
        </row>
        <row r="129">
          <cell r="C129">
            <v>133</v>
          </cell>
          <cell r="D129" t="str">
            <v>CHICKEN BREAST POPCORN SPICY</v>
          </cell>
          <cell r="E129">
            <v>8868253</v>
          </cell>
          <cell r="F129" t="str">
            <v>5736928</v>
          </cell>
          <cell r="G129" t="str">
            <v>TYSON</v>
          </cell>
          <cell r="H129">
            <v>2</v>
          </cell>
          <cell r="I129" t="str">
            <v>5 LB</v>
          </cell>
          <cell r="J129" t="str">
            <v>POPCORN CHICKEN BRST SPCY FC</v>
          </cell>
          <cell r="K129">
            <v>27.2</v>
          </cell>
          <cell r="L129">
            <v>30.24</v>
          </cell>
          <cell r="M129" t="str">
            <v>X</v>
          </cell>
          <cell r="N129" t="str">
            <v>TYSON- Vendor Item #: 5736928</v>
          </cell>
          <cell r="O129" t="str">
            <v>2 / 5 LB</v>
          </cell>
          <cell r="Q129">
            <v>30.24</v>
          </cell>
          <cell r="R129">
            <v>30.24</v>
          </cell>
          <cell r="S129">
            <v>31.21</v>
          </cell>
          <cell r="T129">
            <v>32.020000000000003</v>
          </cell>
          <cell r="U129">
            <v>31.21</v>
          </cell>
          <cell r="V129">
            <v>30.58</v>
          </cell>
        </row>
        <row r="130">
          <cell r="C130">
            <v>134</v>
          </cell>
          <cell r="D130" t="str">
            <v>CHICKEN BREAST, RAW SKNLESS</v>
          </cell>
          <cell r="E130">
            <v>8869135</v>
          </cell>
          <cell r="F130" t="str">
            <v>4604928</v>
          </cell>
          <cell r="G130" t="str">
            <v>TYSON</v>
          </cell>
          <cell r="H130">
            <v>40</v>
          </cell>
          <cell r="I130" t="str">
            <v>4OZ</v>
          </cell>
          <cell r="J130" t="str">
            <v>CKN,BRST,B/L S/L 15% MARIN</v>
          </cell>
          <cell r="K130">
            <v>20.9</v>
          </cell>
          <cell r="L130">
            <v>23.45</v>
          </cell>
          <cell r="M130" t="str">
            <v>X</v>
          </cell>
          <cell r="N130" t="str">
            <v>TYSON- Vendor Item #: 4604928</v>
          </cell>
          <cell r="O130" t="str">
            <v>40 / 4OZ</v>
          </cell>
          <cell r="Q130">
            <v>23.45</v>
          </cell>
          <cell r="R130">
            <v>23.45</v>
          </cell>
          <cell r="S130">
            <v>24.21</v>
          </cell>
          <cell r="T130">
            <v>24.84</v>
          </cell>
          <cell r="U130">
            <v>24.21</v>
          </cell>
          <cell r="V130">
            <v>23.72</v>
          </cell>
        </row>
        <row r="131">
          <cell r="C131">
            <v>135</v>
          </cell>
          <cell r="D131" t="str">
            <v>CHICKEN BRST PATTY UNBRD FC</v>
          </cell>
          <cell r="E131">
            <v>8867495</v>
          </cell>
          <cell r="F131" t="str">
            <v>6646</v>
          </cell>
          <cell r="G131" t="str">
            <v>GOLDKIST</v>
          </cell>
          <cell r="H131">
            <v>128</v>
          </cell>
          <cell r="I131" t="str">
            <v>2.5 OZ</v>
          </cell>
          <cell r="J131" t="str">
            <v>CHICKEN, PATTY UNBREADED</v>
          </cell>
          <cell r="K131">
            <v>35.799999999999997</v>
          </cell>
          <cell r="L131">
            <v>40.06</v>
          </cell>
          <cell r="M131" t="str">
            <v>X</v>
          </cell>
          <cell r="N131" t="str">
            <v>GOLDKIST- Vendor Item #: 6646</v>
          </cell>
          <cell r="O131" t="str">
            <v>128 / 2.5 OZ</v>
          </cell>
          <cell r="Q131">
            <v>40.06</v>
          </cell>
          <cell r="R131">
            <v>40.06</v>
          </cell>
          <cell r="S131">
            <v>41.36</v>
          </cell>
          <cell r="T131">
            <v>42.43</v>
          </cell>
          <cell r="U131">
            <v>41.36</v>
          </cell>
          <cell r="V131">
            <v>40.51</v>
          </cell>
        </row>
        <row r="132">
          <cell r="C132">
            <v>136</v>
          </cell>
          <cell r="D132" t="str">
            <v>CHICKEN BRD FRZ. FC 8 PC CUT</v>
          </cell>
          <cell r="E132">
            <v>8669906</v>
          </cell>
          <cell r="F132" t="str">
            <v>3929328</v>
          </cell>
          <cell r="G132" t="str">
            <v>TYSON</v>
          </cell>
          <cell r="H132">
            <v>1</v>
          </cell>
          <cell r="I132" t="str">
            <v>72 CT</v>
          </cell>
          <cell r="J132" t="str">
            <v>CHICKEN,BRDOVEN-EASY 8-PC FC</v>
          </cell>
          <cell r="K132">
            <v>39.33</v>
          </cell>
          <cell r="L132">
            <v>44.55</v>
          </cell>
          <cell r="M132" t="str">
            <v>X</v>
          </cell>
          <cell r="N132" t="str">
            <v>TYSON- Vendor Item #: 3929328</v>
          </cell>
          <cell r="O132" t="str">
            <v>1 / 72 CT</v>
          </cell>
          <cell r="Q132">
            <v>44.55</v>
          </cell>
          <cell r="R132">
            <v>44.55</v>
          </cell>
          <cell r="S132">
            <v>46.01</v>
          </cell>
          <cell r="T132">
            <v>47.22</v>
          </cell>
          <cell r="U132">
            <v>46.01</v>
          </cell>
          <cell r="V132">
            <v>45.06</v>
          </cell>
        </row>
        <row r="133">
          <cell r="C133">
            <v>137</v>
          </cell>
          <cell r="D133" t="str">
            <v>CHICKEN ROASTED FC 8 PC CUT</v>
          </cell>
          <cell r="E133">
            <v>9011048</v>
          </cell>
          <cell r="F133" t="str">
            <v>3931328</v>
          </cell>
          <cell r="G133" t="str">
            <v>TYSON</v>
          </cell>
          <cell r="H133">
            <v>108</v>
          </cell>
          <cell r="I133" t="str">
            <v>PC AVG</v>
          </cell>
          <cell r="J133" t="str">
            <v>CHICKEN ROASTED 8PC CMMDY</v>
          </cell>
          <cell r="K133">
            <v>43.7</v>
          </cell>
          <cell r="L133">
            <v>49.67</v>
          </cell>
          <cell r="M133" t="str">
            <v>X</v>
          </cell>
          <cell r="N133" t="str">
            <v>TYSON- Vendor Item #: 3931328</v>
          </cell>
          <cell r="O133" t="str">
            <v>108 / PC AVG</v>
          </cell>
          <cell r="Q133">
            <v>49.67</v>
          </cell>
          <cell r="R133">
            <v>49.67</v>
          </cell>
          <cell r="S133">
            <v>51.3</v>
          </cell>
          <cell r="T133">
            <v>52.66</v>
          </cell>
          <cell r="U133">
            <v>51.3</v>
          </cell>
          <cell r="V133">
            <v>50.24</v>
          </cell>
        </row>
        <row r="134">
          <cell r="C134">
            <v>138</v>
          </cell>
          <cell r="D134" t="str">
            <v>CHICKEN FRZ. BRD. PC DRUMSTICK</v>
          </cell>
          <cell r="E134">
            <v>8868112</v>
          </cell>
          <cell r="F134" t="str">
            <v>1276928</v>
          </cell>
          <cell r="G134" t="str">
            <v>TYSON</v>
          </cell>
          <cell r="H134">
            <v>106</v>
          </cell>
          <cell r="I134" t="str">
            <v>2.72 OZ</v>
          </cell>
          <cell r="J134" t="str">
            <v>CHICKEN DRUMSTICK BRD FC</v>
          </cell>
          <cell r="K134">
            <v>39.020000000000003</v>
          </cell>
          <cell r="L134">
            <v>41.99</v>
          </cell>
          <cell r="M134" t="str">
            <v>X</v>
          </cell>
          <cell r="N134" t="str">
            <v>TYSON- Vendor Item #: 1276928</v>
          </cell>
          <cell r="O134" t="str">
            <v>106 / 2.72 OZ</v>
          </cell>
          <cell r="Q134">
            <v>41.99</v>
          </cell>
          <cell r="R134">
            <v>41.99</v>
          </cell>
          <cell r="S134">
            <v>43.29</v>
          </cell>
          <cell r="T134">
            <v>44.38</v>
          </cell>
          <cell r="U134">
            <v>43.29</v>
          </cell>
          <cell r="V134">
            <v>42.45</v>
          </cell>
        </row>
        <row r="135">
          <cell r="C135">
            <v>139</v>
          </cell>
          <cell r="D135" t="str">
            <v>CHICKEN RAW DRUMSTICK 3.5 OZ</v>
          </cell>
          <cell r="E135">
            <v>8868846</v>
          </cell>
          <cell r="F135" t="str">
            <v>8832928</v>
          </cell>
          <cell r="G135" t="str">
            <v>TYSON</v>
          </cell>
          <cell r="H135">
            <v>96</v>
          </cell>
          <cell r="I135" t="str">
            <v>3.5 OZ</v>
          </cell>
          <cell r="J135" t="str">
            <v>CHICKEN,IQF,DRUMSTICK CN</v>
          </cell>
          <cell r="K135">
            <v>36.29</v>
          </cell>
          <cell r="L135">
            <v>38.630000000000003</v>
          </cell>
          <cell r="M135" t="str">
            <v>X</v>
          </cell>
          <cell r="N135" t="str">
            <v>TYSON- Vendor Item #: 8832928</v>
          </cell>
          <cell r="O135" t="str">
            <v>96 / 3.5 OZ</v>
          </cell>
          <cell r="Q135">
            <v>38.630000000000003</v>
          </cell>
          <cell r="R135">
            <v>38.630000000000003</v>
          </cell>
          <cell r="S135">
            <v>39.82</v>
          </cell>
          <cell r="T135">
            <v>40.799999999999997</v>
          </cell>
          <cell r="U135">
            <v>39.82</v>
          </cell>
          <cell r="V135">
            <v>39.049999999999997</v>
          </cell>
        </row>
        <row r="136">
          <cell r="C136">
            <v>140</v>
          </cell>
          <cell r="D136" t="str">
            <v>CLUX DELUX CHIC. NUGGETS BRST</v>
          </cell>
          <cell r="E136">
            <v>8871014</v>
          </cell>
          <cell r="F136" t="str">
            <v>58003FC</v>
          </cell>
          <cell r="G136" t="str">
            <v>CLUXDELUX</v>
          </cell>
          <cell r="H136">
            <v>2</v>
          </cell>
          <cell r="I136" t="str">
            <v>5 LBS</v>
          </cell>
          <cell r="J136" t="str">
            <v>CHICKEN CHUNKS BRD FC</v>
          </cell>
          <cell r="K136">
            <v>28.9</v>
          </cell>
          <cell r="L136">
            <v>31.61</v>
          </cell>
          <cell r="M136" t="str">
            <v>X</v>
          </cell>
          <cell r="N136" t="str">
            <v>CLUXDELUX- Vendor Item #: 58003FC</v>
          </cell>
          <cell r="O136" t="str">
            <v>2 / 5 LBS</v>
          </cell>
          <cell r="Q136">
            <v>31.61</v>
          </cell>
          <cell r="R136">
            <v>31.61</v>
          </cell>
          <cell r="S136">
            <v>32.61</v>
          </cell>
          <cell r="T136">
            <v>33.44</v>
          </cell>
          <cell r="U136">
            <v>32.61</v>
          </cell>
          <cell r="V136">
            <v>31.96</v>
          </cell>
        </row>
        <row r="137">
          <cell r="C137">
            <v>141</v>
          </cell>
          <cell r="D137" t="str">
            <v>CLUX DELUX CHICKN PATTY BRST</v>
          </cell>
          <cell r="E137">
            <v>8871030</v>
          </cell>
          <cell r="F137" t="str">
            <v>14105</v>
          </cell>
          <cell r="G137" t="str">
            <v>CLUXDELUX</v>
          </cell>
          <cell r="H137">
            <v>2</v>
          </cell>
          <cell r="I137" t="str">
            <v>5 LB</v>
          </cell>
          <cell r="J137" t="str">
            <v>CHICKEN BRD BRST FILLET FC</v>
          </cell>
          <cell r="K137">
            <v>31</v>
          </cell>
          <cell r="L137">
            <v>33.93</v>
          </cell>
          <cell r="M137" t="str">
            <v>X</v>
          </cell>
          <cell r="N137" t="str">
            <v>CLUXDELUX- Vendor Item #: 14105</v>
          </cell>
          <cell r="O137" t="str">
            <v>2 / 5 LB</v>
          </cell>
          <cell r="Q137">
            <v>33.93</v>
          </cell>
          <cell r="R137">
            <v>33.93</v>
          </cell>
          <cell r="S137">
            <v>35</v>
          </cell>
          <cell r="T137">
            <v>35.89</v>
          </cell>
          <cell r="U137">
            <v>35</v>
          </cell>
          <cell r="V137">
            <v>34.31</v>
          </cell>
        </row>
        <row r="138">
          <cell r="C138">
            <v>142</v>
          </cell>
          <cell r="D138" t="str">
            <v>CLUX DELUX CHICKN PATTY HOT N</v>
          </cell>
          <cell r="E138">
            <v>8871022</v>
          </cell>
          <cell r="F138" t="str">
            <v>14110</v>
          </cell>
          <cell r="G138" t="str">
            <v>CLUXDELUX</v>
          </cell>
          <cell r="H138">
            <v>2</v>
          </cell>
          <cell r="I138" t="str">
            <v>5 LB</v>
          </cell>
          <cell r="J138" t="str">
            <v>CHICK BRST SPCY FC BRD W BAG</v>
          </cell>
          <cell r="K138">
            <v>31</v>
          </cell>
          <cell r="L138">
            <v>33.909999999999997</v>
          </cell>
          <cell r="M138" t="str">
            <v>X</v>
          </cell>
          <cell r="N138" t="str">
            <v>CLUXDELUX- Vendor Item #: 14110</v>
          </cell>
          <cell r="O138" t="str">
            <v>2 / 5 LB</v>
          </cell>
          <cell r="Q138">
            <v>33.909999999999997</v>
          </cell>
          <cell r="R138">
            <v>33.909999999999997</v>
          </cell>
          <cell r="S138">
            <v>34.979999999999997</v>
          </cell>
          <cell r="T138">
            <v>35.869999999999997</v>
          </cell>
          <cell r="U138">
            <v>34.979999999999997</v>
          </cell>
          <cell r="V138">
            <v>34.29</v>
          </cell>
        </row>
        <row r="139">
          <cell r="C139">
            <v>143</v>
          </cell>
          <cell r="D139" t="str">
            <v>QUESADILLA CHICKEN</v>
          </cell>
          <cell r="E139">
            <v>8973368</v>
          </cell>
          <cell r="F139" t="str">
            <v>88005</v>
          </cell>
          <cell r="G139" t="str">
            <v>COYOTE GRL</v>
          </cell>
          <cell r="H139">
            <v>96</v>
          </cell>
          <cell r="I139" t="str">
            <v>4.10 OZ</v>
          </cell>
          <cell r="J139" t="str">
            <v>QUESADILLA, CHICKEN</v>
          </cell>
          <cell r="K139">
            <v>60.35</v>
          </cell>
          <cell r="L139">
            <v>62.48</v>
          </cell>
          <cell r="M139" t="str">
            <v>X</v>
          </cell>
          <cell r="N139" t="str">
            <v>COYOTE GRL- Vendor Item #: 88005</v>
          </cell>
          <cell r="O139" t="str">
            <v>96 / 4.10 OZ</v>
          </cell>
          <cell r="Q139">
            <v>62.48</v>
          </cell>
          <cell r="R139">
            <v>62.48</v>
          </cell>
          <cell r="S139">
            <v>64.349999999999994</v>
          </cell>
          <cell r="T139">
            <v>65.89</v>
          </cell>
          <cell r="U139">
            <v>64.349999999999994</v>
          </cell>
          <cell r="V139">
            <v>63.13</v>
          </cell>
        </row>
        <row r="140">
          <cell r="C140">
            <v>144</v>
          </cell>
          <cell r="D140" t="str">
            <v>CHICKEN MINH SWEET &amp; SOUR</v>
          </cell>
          <cell r="E140">
            <v>8992283</v>
          </cell>
          <cell r="F140" t="str">
            <v>69434</v>
          </cell>
          <cell r="G140" t="str">
            <v>MINH</v>
          </cell>
          <cell r="H140">
            <v>2</v>
          </cell>
          <cell r="I140" t="str">
            <v>KITS</v>
          </cell>
          <cell r="J140" t="str">
            <v>STRFRY,SWT N SR CKN CN W/BOX</v>
          </cell>
          <cell r="K140">
            <v>67.989999999999995</v>
          </cell>
          <cell r="L140">
            <v>69.38</v>
          </cell>
          <cell r="M140" t="str">
            <v>X</v>
          </cell>
          <cell r="N140" t="str">
            <v>MINH- Vendor Item #: 69434</v>
          </cell>
          <cell r="O140" t="str">
            <v>2 / KITS</v>
          </cell>
          <cell r="Q140">
            <v>69.38</v>
          </cell>
          <cell r="R140">
            <v>69.38</v>
          </cell>
          <cell r="S140">
            <v>71.42</v>
          </cell>
          <cell r="T140">
            <v>73.11</v>
          </cell>
          <cell r="U140">
            <v>71.42</v>
          </cell>
          <cell r="V140">
            <v>70.099999999999994</v>
          </cell>
        </row>
        <row r="141">
          <cell r="C141">
            <v>145</v>
          </cell>
          <cell r="D141" t="str">
            <v>CHICKEN MINH ORANGE STIR FRY</v>
          </cell>
          <cell r="E141">
            <v>8992282</v>
          </cell>
          <cell r="F141" t="str">
            <v>69433</v>
          </cell>
          <cell r="G141" t="str">
            <v>MINH</v>
          </cell>
          <cell r="H141">
            <v>2</v>
          </cell>
          <cell r="I141" t="str">
            <v>KITS</v>
          </cell>
          <cell r="J141" t="str">
            <v>ORANGE CHCKN STIR FRY W/BOX</v>
          </cell>
          <cell r="K141">
            <v>67.62</v>
          </cell>
          <cell r="L141">
            <v>69</v>
          </cell>
          <cell r="M141" t="str">
            <v>X</v>
          </cell>
          <cell r="N141" t="str">
            <v>MINH- Vendor Item #: 69433</v>
          </cell>
          <cell r="O141" t="str">
            <v>2 / KITS</v>
          </cell>
          <cell r="Q141">
            <v>69</v>
          </cell>
          <cell r="R141">
            <v>69</v>
          </cell>
          <cell r="S141">
            <v>71.03</v>
          </cell>
          <cell r="T141">
            <v>72.709999999999994</v>
          </cell>
          <cell r="U141">
            <v>71.03</v>
          </cell>
          <cell r="V141">
            <v>69.709999999999994</v>
          </cell>
        </row>
        <row r="142">
          <cell r="C142">
            <v>146</v>
          </cell>
          <cell r="D142" t="str">
            <v>CHICKEN CRISPITO CHIC N CHEESE</v>
          </cell>
          <cell r="E142">
            <v>8978611</v>
          </cell>
          <cell r="F142" t="str">
            <v>7888928</v>
          </cell>
          <cell r="G142" t="str">
            <v>TYSON</v>
          </cell>
          <cell r="H142">
            <v>72</v>
          </cell>
          <cell r="I142" t="str">
            <v>2.75 OZ</v>
          </cell>
          <cell r="J142" t="str">
            <v>CRISPITO, CHICKEN&amp;WH CHEESE</v>
          </cell>
          <cell r="K142">
            <v>29.75</v>
          </cell>
          <cell r="L142">
            <v>32.33</v>
          </cell>
          <cell r="M142" t="str">
            <v>X</v>
          </cell>
          <cell r="N142" t="str">
            <v>TYSON- Vendor Item #: 7888928</v>
          </cell>
          <cell r="O142" t="str">
            <v>72 / 2.75 OZ</v>
          </cell>
          <cell r="Q142">
            <v>32.33</v>
          </cell>
          <cell r="R142">
            <v>32.33</v>
          </cell>
          <cell r="S142">
            <v>33.340000000000003</v>
          </cell>
          <cell r="T142">
            <v>34.19</v>
          </cell>
          <cell r="U142">
            <v>33.340000000000003</v>
          </cell>
          <cell r="V142">
            <v>32.69</v>
          </cell>
        </row>
        <row r="143">
          <cell r="C143">
            <v>147</v>
          </cell>
          <cell r="D143" t="str">
            <v>CRISPITO FC PREFRIED</v>
          </cell>
          <cell r="E143">
            <v>8978603</v>
          </cell>
          <cell r="F143" t="str">
            <v>7870928</v>
          </cell>
          <cell r="G143" t="str">
            <v>TYSON</v>
          </cell>
          <cell r="H143">
            <v>72</v>
          </cell>
          <cell r="I143" t="str">
            <v>3.25 OZ</v>
          </cell>
          <cell r="J143" t="str">
            <v>CRISPITO, PREFRYCHIC &amp; CHILI</v>
          </cell>
          <cell r="K143">
            <v>23.15</v>
          </cell>
          <cell r="L143">
            <v>25.07</v>
          </cell>
          <cell r="M143" t="str">
            <v>X</v>
          </cell>
          <cell r="N143" t="str">
            <v>TYSON- Vendor Item #: 7870928</v>
          </cell>
          <cell r="O143" t="str">
            <v>72 / 3.25 OZ</v>
          </cell>
          <cell r="Q143">
            <v>25.07</v>
          </cell>
          <cell r="R143">
            <v>25.07</v>
          </cell>
          <cell r="S143">
            <v>25.85</v>
          </cell>
          <cell r="T143">
            <v>26.51</v>
          </cell>
          <cell r="U143">
            <v>25.85</v>
          </cell>
          <cell r="V143">
            <v>25.34</v>
          </cell>
        </row>
        <row r="144">
          <cell r="C144">
            <v>148</v>
          </cell>
          <cell r="D144" t="str">
            <v>TURKEY ROAST PRECOOK</v>
          </cell>
          <cell r="E144">
            <v>8883027</v>
          </cell>
          <cell r="F144" t="str">
            <v>317002</v>
          </cell>
          <cell r="G144" t="str">
            <v>JENNIE-O</v>
          </cell>
          <cell r="H144">
            <v>2</v>
          </cell>
          <cell r="I144" t="str">
            <v>8-10LB RW</v>
          </cell>
          <cell r="J144" t="str">
            <v>TURKEY BRST/THIGH RST NETTED</v>
          </cell>
          <cell r="K144">
            <v>1.98</v>
          </cell>
          <cell r="L144">
            <v>2.23</v>
          </cell>
          <cell r="M144" t="str">
            <v>X</v>
          </cell>
          <cell r="N144" t="str">
            <v>JENNIE-O- Vendor Item #: 317002</v>
          </cell>
          <cell r="O144" t="str">
            <v>2 / 8-10LB RW</v>
          </cell>
          <cell r="Q144">
            <v>2.23</v>
          </cell>
          <cell r="R144">
            <v>2.23</v>
          </cell>
          <cell r="S144">
            <v>2.2999999999999998</v>
          </cell>
          <cell r="T144">
            <v>2.36</v>
          </cell>
          <cell r="U144">
            <v>2.2999999999999998</v>
          </cell>
          <cell r="V144">
            <v>2.2599999999999998</v>
          </cell>
        </row>
        <row r="145">
          <cell r="C145">
            <v>149</v>
          </cell>
          <cell r="D145" t="str">
            <v>TURKEY ROAST FC W/D MEAT SLICE</v>
          </cell>
          <cell r="E145">
            <v>5474001</v>
          </cell>
          <cell r="F145" t="str">
            <v>835402</v>
          </cell>
          <cell r="G145" t="str">
            <v>JENNIE-O</v>
          </cell>
          <cell r="H145">
            <v>2</v>
          </cell>
          <cell r="I145" t="str">
            <v>9 LB</v>
          </cell>
          <cell r="J145" t="str">
            <v>TURKEY, S/L OVEN RSTD BREAST</v>
          </cell>
          <cell r="K145">
            <v>2.12</v>
          </cell>
          <cell r="L145">
            <v>2.39</v>
          </cell>
          <cell r="M145" t="str">
            <v>X</v>
          </cell>
          <cell r="N145" t="str">
            <v>JENNIE-O- Vendor Item #: 835402</v>
          </cell>
          <cell r="O145" t="str">
            <v>2 / 9 LB</v>
          </cell>
          <cell r="Q145">
            <v>2.39</v>
          </cell>
          <cell r="R145">
            <v>2.39</v>
          </cell>
          <cell r="S145">
            <v>2.4700000000000002</v>
          </cell>
          <cell r="T145">
            <v>2.5299999999999998</v>
          </cell>
          <cell r="U145">
            <v>2.4700000000000002</v>
          </cell>
          <cell r="V145">
            <v>2.42</v>
          </cell>
        </row>
        <row r="146">
          <cell r="C146">
            <v>150</v>
          </cell>
          <cell r="D146" t="str">
            <v>TURKEY FRZ. CN 1/2 OZ SLICES</v>
          </cell>
          <cell r="E146">
            <v>8922510</v>
          </cell>
          <cell r="F146" t="str">
            <v>72113</v>
          </cell>
          <cell r="G146" t="str">
            <v>BUDDIG</v>
          </cell>
          <cell r="H146">
            <v>6</v>
          </cell>
          <cell r="I146" t="str">
            <v>12/1.5 OZ</v>
          </cell>
          <cell r="J146" t="str">
            <v>TURKEY, SLICED 1-1/2 OZ</v>
          </cell>
          <cell r="K146">
            <v>15.7</v>
          </cell>
          <cell r="L146">
            <v>17.059999999999999</v>
          </cell>
          <cell r="M146" t="str">
            <v>X</v>
          </cell>
          <cell r="N146" t="str">
            <v>BUDDIG- Vendor Item #: 72113</v>
          </cell>
          <cell r="O146" t="str">
            <v>6 / 12/1.5 OZ</v>
          </cell>
          <cell r="Q146">
            <v>17.059999999999999</v>
          </cell>
          <cell r="R146">
            <v>17.059999999999999</v>
          </cell>
          <cell r="S146">
            <v>17.600000000000001</v>
          </cell>
          <cell r="T146">
            <v>18.04</v>
          </cell>
          <cell r="U146">
            <v>17.600000000000001</v>
          </cell>
          <cell r="V146">
            <v>17.25</v>
          </cell>
        </row>
        <row r="147">
          <cell r="C147">
            <v>151</v>
          </cell>
          <cell r="D147" t="str">
            <v>TURKEY FROZEN WHOLE TOM</v>
          </cell>
          <cell r="E147">
            <v>8817793</v>
          </cell>
          <cell r="F147" t="str">
            <v>22920</v>
          </cell>
          <cell r="G147" t="str">
            <v>PACKER</v>
          </cell>
          <cell r="H147">
            <v>2</v>
          </cell>
          <cell r="I147" t="str">
            <v>20/22# RW</v>
          </cell>
          <cell r="J147" t="str">
            <v>TURKEY FRZN WHOLE TOM 20/22</v>
          </cell>
          <cell r="K147">
            <v>0.87</v>
          </cell>
          <cell r="L147">
            <v>1.03</v>
          </cell>
          <cell r="M147" t="str">
            <v>X</v>
          </cell>
          <cell r="N147" t="str">
            <v>PACKER- Vendor Item #: 22920</v>
          </cell>
          <cell r="O147" t="str">
            <v>2 / 20/22# RW</v>
          </cell>
          <cell r="Q147">
            <v>1.03</v>
          </cell>
          <cell r="R147">
            <v>1.03</v>
          </cell>
          <cell r="S147">
            <v>1.07</v>
          </cell>
          <cell r="T147">
            <v>1.0900000000000001</v>
          </cell>
          <cell r="U147">
            <v>1.07</v>
          </cell>
          <cell r="V147">
            <v>1.04</v>
          </cell>
        </row>
        <row r="148">
          <cell r="C148">
            <v>152</v>
          </cell>
          <cell r="D148" t="str">
            <v>COMBO PACK TURK BOL HAM SALAMI</v>
          </cell>
          <cell r="E148">
            <v>5471052</v>
          </cell>
          <cell r="F148" t="str">
            <v>2095</v>
          </cell>
          <cell r="G148" t="str">
            <v>JENNIE-O</v>
          </cell>
          <cell r="H148">
            <v>12</v>
          </cell>
          <cell r="I148" t="str">
            <v>1 LB</v>
          </cell>
          <cell r="J148" t="str">
            <v>TRKY COMBO PACK BOL,SAL,HAM</v>
          </cell>
          <cell r="K148">
            <v>24.48</v>
          </cell>
          <cell r="L148">
            <v>27.83</v>
          </cell>
          <cell r="M148" t="str">
            <v>X</v>
          </cell>
          <cell r="N148" t="str">
            <v>JENNIE-O- Vendor Item #: 2095</v>
          </cell>
          <cell r="O148" t="str">
            <v>12 / 1 LB</v>
          </cell>
          <cell r="Q148">
            <v>27.83</v>
          </cell>
          <cell r="R148">
            <v>27.83</v>
          </cell>
          <cell r="S148">
            <v>28.75</v>
          </cell>
          <cell r="T148">
            <v>29.51</v>
          </cell>
          <cell r="U148">
            <v>28.75</v>
          </cell>
          <cell r="V148">
            <v>28.15</v>
          </cell>
        </row>
        <row r="149">
          <cell r="C149">
            <v>153</v>
          </cell>
          <cell r="D149" t="str">
            <v>TURKEY HAM SLICED</v>
          </cell>
          <cell r="E149">
            <v>8922569</v>
          </cell>
          <cell r="F149" t="str">
            <v>72117</v>
          </cell>
          <cell r="G149" t="str">
            <v>BUDDIG</v>
          </cell>
          <cell r="H149">
            <v>6</v>
          </cell>
          <cell r="I149" t="str">
            <v>12/1.5 OZ</v>
          </cell>
          <cell r="J149" t="str">
            <v>TURKEY HAM, SLICED 1.5 OZ</v>
          </cell>
          <cell r="K149">
            <v>17.59</v>
          </cell>
          <cell r="L149">
            <v>20.420000000000002</v>
          </cell>
          <cell r="M149" t="str">
            <v>X</v>
          </cell>
          <cell r="N149" t="str">
            <v>BUDDIG- Vendor Item #: 72117</v>
          </cell>
          <cell r="O149" t="str">
            <v>6 / 12/1.5 OZ</v>
          </cell>
          <cell r="Q149">
            <v>20.420000000000002</v>
          </cell>
          <cell r="R149">
            <v>20.420000000000002</v>
          </cell>
          <cell r="S149">
            <v>21.11</v>
          </cell>
          <cell r="T149">
            <v>21.68</v>
          </cell>
          <cell r="U149">
            <v>21.11</v>
          </cell>
          <cell r="V149">
            <v>20.66</v>
          </cell>
        </row>
        <row r="150">
          <cell r="C150">
            <v>154</v>
          </cell>
          <cell r="D150" t="str">
            <v>TURKEY HAM SLICED 100% LN TURK</v>
          </cell>
          <cell r="E150">
            <v>5474010</v>
          </cell>
          <cell r="F150" t="str">
            <v>2565</v>
          </cell>
          <cell r="G150" t="str">
            <v>JENNIE-O</v>
          </cell>
          <cell r="H150">
            <v>12</v>
          </cell>
          <cell r="I150" t="str">
            <v>1 LB</v>
          </cell>
          <cell r="J150" t="str">
            <v>TURKEY HAM, SLICED</v>
          </cell>
          <cell r="K150">
            <v>28.2</v>
          </cell>
          <cell r="L150">
            <v>31.82</v>
          </cell>
          <cell r="M150" t="str">
            <v>X</v>
          </cell>
          <cell r="N150" t="str">
            <v>JENNIE-O- Vendor Item #: 2565</v>
          </cell>
          <cell r="O150" t="str">
            <v>12 / 1 LB</v>
          </cell>
          <cell r="Q150">
            <v>31.82</v>
          </cell>
          <cell r="R150">
            <v>31.82</v>
          </cell>
          <cell r="S150">
            <v>32.86</v>
          </cell>
          <cell r="T150">
            <v>33.72</v>
          </cell>
          <cell r="U150">
            <v>32.86</v>
          </cell>
          <cell r="V150">
            <v>32.18</v>
          </cell>
        </row>
        <row r="151">
          <cell r="C151">
            <v>155</v>
          </cell>
          <cell r="D151" t="str">
            <v>TURKEY PRECOOK CRUMBLES BIB CN</v>
          </cell>
          <cell r="E151">
            <v>8931030</v>
          </cell>
          <cell r="F151" t="str">
            <v>284828</v>
          </cell>
          <cell r="G151" t="str">
            <v>JENNIE-O</v>
          </cell>
          <cell r="H151">
            <v>4</v>
          </cell>
          <cell r="I151" t="str">
            <v>7 LB</v>
          </cell>
          <cell r="J151" t="str">
            <v>TURKEY, CRUMBLE COMMODITY</v>
          </cell>
          <cell r="K151">
            <v>52.64</v>
          </cell>
          <cell r="L151">
            <v>59.03</v>
          </cell>
          <cell r="M151" t="str">
            <v>X</v>
          </cell>
          <cell r="N151" t="str">
            <v>JENNIE-O- Vendor Item #: 284828</v>
          </cell>
          <cell r="O151" t="str">
            <v>4 / 7 LB</v>
          </cell>
          <cell r="Q151">
            <v>59.03</v>
          </cell>
          <cell r="R151">
            <v>59.03</v>
          </cell>
          <cell r="S151">
            <v>60.94</v>
          </cell>
          <cell r="T151">
            <v>62.54</v>
          </cell>
          <cell r="U151">
            <v>60.94</v>
          </cell>
          <cell r="V151">
            <v>59.7</v>
          </cell>
        </row>
        <row r="152">
          <cell r="C152">
            <v>156</v>
          </cell>
          <cell r="D152" t="str">
            <v>TURKEY PRECOOK DICED HAM FC CN</v>
          </cell>
          <cell r="E152">
            <v>8860159</v>
          </cell>
          <cell r="F152" t="str">
            <v>6409</v>
          </cell>
          <cell r="G152" t="str">
            <v>JENNIE-O</v>
          </cell>
          <cell r="H152">
            <v>2</v>
          </cell>
          <cell r="I152" t="str">
            <v>5 LB</v>
          </cell>
          <cell r="J152" t="str">
            <v>TURKEY HAM DICED PC 1/2"</v>
          </cell>
          <cell r="K152">
            <v>22.4</v>
          </cell>
          <cell r="L152">
            <v>25.66</v>
          </cell>
          <cell r="M152" t="str">
            <v>X</v>
          </cell>
          <cell r="N152" t="str">
            <v>JENNIE-O- Vendor Item #: 6409</v>
          </cell>
          <cell r="O152" t="str">
            <v>2 / 5 LB</v>
          </cell>
          <cell r="Q152">
            <v>25.66</v>
          </cell>
          <cell r="R152">
            <v>25.66</v>
          </cell>
          <cell r="S152">
            <v>26.51</v>
          </cell>
          <cell r="T152">
            <v>27.22</v>
          </cell>
          <cell r="U152">
            <v>26.51</v>
          </cell>
          <cell r="V152">
            <v>25.96</v>
          </cell>
        </row>
        <row r="153">
          <cell r="C153">
            <v>157</v>
          </cell>
          <cell r="D153" t="str">
            <v>TURKEY PRECOOK DICED OVN RST</v>
          </cell>
          <cell r="E153">
            <v>8883333</v>
          </cell>
          <cell r="F153" t="str">
            <v>6423</v>
          </cell>
          <cell r="G153" t="str">
            <v>JENNIE-O</v>
          </cell>
          <cell r="H153">
            <v>2</v>
          </cell>
          <cell r="I153" t="str">
            <v>5 LB</v>
          </cell>
          <cell r="J153" t="str">
            <v>DICED TURKEY BREAST MEAT</v>
          </cell>
          <cell r="K153">
            <v>20.9</v>
          </cell>
          <cell r="L153">
            <v>24.04</v>
          </cell>
          <cell r="M153" t="str">
            <v>X</v>
          </cell>
          <cell r="N153" t="str">
            <v>JENNIE-O- Vendor Item #: 6423</v>
          </cell>
          <cell r="O153" t="str">
            <v>2 / 5 LB</v>
          </cell>
          <cell r="Q153">
            <v>24.04</v>
          </cell>
          <cell r="R153">
            <v>24.04</v>
          </cell>
          <cell r="S153">
            <v>24.84</v>
          </cell>
          <cell r="T153">
            <v>25.51</v>
          </cell>
          <cell r="U153">
            <v>24.84</v>
          </cell>
          <cell r="V153">
            <v>24.32</v>
          </cell>
        </row>
        <row r="154">
          <cell r="C154">
            <v>158</v>
          </cell>
          <cell r="D154" t="str">
            <v>TURKEY PRECOOK SLCD CANDIAN</v>
          </cell>
          <cell r="E154">
            <v>5474013</v>
          </cell>
          <cell r="F154" t="str">
            <v>2031</v>
          </cell>
          <cell r="G154" t="str">
            <v>JENNIE-O</v>
          </cell>
          <cell r="H154">
            <v>8</v>
          </cell>
          <cell r="I154" t="str">
            <v>3.125 LBS</v>
          </cell>
          <cell r="J154" t="str">
            <v>TURKEY, CANADIAN HAM, SLICED</v>
          </cell>
          <cell r="K154">
            <v>56.75</v>
          </cell>
          <cell r="L154">
            <v>63.33</v>
          </cell>
          <cell r="M154" t="str">
            <v>X</v>
          </cell>
          <cell r="N154" t="str">
            <v>JENNIE-O- Vendor Item #: 2031</v>
          </cell>
          <cell r="O154" t="str">
            <v>8 / 3.125 LBS</v>
          </cell>
          <cell r="Q154">
            <v>63.33</v>
          </cell>
          <cell r="R154">
            <v>63.33</v>
          </cell>
          <cell r="S154">
            <v>65.37</v>
          </cell>
          <cell r="T154">
            <v>67.069999999999993</v>
          </cell>
          <cell r="U154">
            <v>65.37</v>
          </cell>
          <cell r="V154">
            <v>64.040000000000006</v>
          </cell>
        </row>
        <row r="155">
          <cell r="C155">
            <v>159</v>
          </cell>
          <cell r="D155" t="str">
            <v>TURKEY BRST STEAK PRE-SLICE WH</v>
          </cell>
          <cell r="E155">
            <v>9396622</v>
          </cell>
          <cell r="F155" t="str">
            <v>2307-24</v>
          </cell>
          <cell r="G155" t="str">
            <v>JENNI O</v>
          </cell>
          <cell r="H155">
            <v>4</v>
          </cell>
          <cell r="I155" t="str">
            <v>6.20 LB</v>
          </cell>
          <cell r="J155" t="str">
            <v>TURKEY BREAST STEAK 1.55 OZ</v>
          </cell>
          <cell r="K155">
            <v>70.430000000000007</v>
          </cell>
          <cell r="L155">
            <v>77.510000000000005</v>
          </cell>
          <cell r="M155" t="str">
            <v>X</v>
          </cell>
          <cell r="N155" t="str">
            <v>JENNI O- Vendor Item #: 2307-24</v>
          </cell>
          <cell r="O155" t="str">
            <v>4 / 6.20 LB</v>
          </cell>
          <cell r="Q155">
            <v>77.510000000000005</v>
          </cell>
          <cell r="R155">
            <v>77.510000000000005</v>
          </cell>
          <cell r="S155">
            <v>79.97</v>
          </cell>
          <cell r="T155">
            <v>82.02</v>
          </cell>
          <cell r="U155">
            <v>79.97</v>
          </cell>
          <cell r="V155">
            <v>78.37</v>
          </cell>
        </row>
        <row r="156">
          <cell r="C156">
            <v>160</v>
          </cell>
          <cell r="D156" t="str">
            <v>TURKEY BREAST SLAB RED SODIUM</v>
          </cell>
          <cell r="E156">
            <v>5436388</v>
          </cell>
          <cell r="F156" t="str">
            <v>236420</v>
          </cell>
          <cell r="G156" t="str">
            <v>JENNIE-O</v>
          </cell>
          <cell r="H156">
            <v>2</v>
          </cell>
          <cell r="I156" t="str">
            <v>9.6 LBS</v>
          </cell>
          <cell r="J156" t="str">
            <v>TURKEY BREAST REDCD SODIUM</v>
          </cell>
          <cell r="K156">
            <v>1.79</v>
          </cell>
          <cell r="L156">
            <v>1.92</v>
          </cell>
          <cell r="M156" t="str">
            <v>X</v>
          </cell>
          <cell r="N156" t="str">
            <v>JENNIE-O- Vendor Item #: 236420</v>
          </cell>
          <cell r="O156" t="str">
            <v>2 / 9.6 LBS</v>
          </cell>
          <cell r="Q156">
            <v>1.92</v>
          </cell>
          <cell r="R156">
            <v>1.92</v>
          </cell>
          <cell r="S156">
            <v>1.98</v>
          </cell>
          <cell r="T156">
            <v>2.0299999999999998</v>
          </cell>
          <cell r="U156">
            <v>1.98</v>
          </cell>
          <cell r="V156">
            <v>1.94</v>
          </cell>
        </row>
        <row r="157">
          <cell r="C157">
            <v>161</v>
          </cell>
          <cell r="D157" t="str">
            <v>TURKEY CHILI MEAT FC CN</v>
          </cell>
          <cell r="E157">
            <v>8975108</v>
          </cell>
          <cell r="F157" t="str">
            <v>285428</v>
          </cell>
          <cell r="G157" t="str">
            <v>JENNIE-O</v>
          </cell>
          <cell r="H157">
            <v>4</v>
          </cell>
          <cell r="I157" t="str">
            <v>7 LB</v>
          </cell>
          <cell r="J157" t="str">
            <v>CHILI, TURKEY COMMODITY</v>
          </cell>
          <cell r="K157">
            <v>46.76</v>
          </cell>
          <cell r="L157">
            <v>52.17</v>
          </cell>
          <cell r="M157" t="str">
            <v>X</v>
          </cell>
          <cell r="N157" t="str">
            <v>JENNIE-O- Vendor Item #: 285428</v>
          </cell>
          <cell r="O157" t="str">
            <v>4 / 7 LB</v>
          </cell>
          <cell r="Q157">
            <v>52.17</v>
          </cell>
          <cell r="R157">
            <v>52.17</v>
          </cell>
          <cell r="S157">
            <v>53.85</v>
          </cell>
          <cell r="T157">
            <v>55.25</v>
          </cell>
          <cell r="U157">
            <v>53.85</v>
          </cell>
          <cell r="V157">
            <v>52.76</v>
          </cell>
        </row>
        <row r="158">
          <cell r="C158">
            <v>162</v>
          </cell>
          <cell r="D158" t="str">
            <v>TURKEY DRUMSTICK SMKD 16/20 OZ</v>
          </cell>
          <cell r="E158">
            <v>8881039</v>
          </cell>
          <cell r="F158" t="str">
            <v>1180</v>
          </cell>
          <cell r="G158" t="str">
            <v>CARLS</v>
          </cell>
          <cell r="H158">
            <v>1</v>
          </cell>
          <cell r="I158" t="str">
            <v>30 LB</v>
          </cell>
          <cell r="J158" t="str">
            <v>TURKEY DRUMS SMOKED 16-20 OZ</v>
          </cell>
          <cell r="K158">
            <v>38.700000000000003</v>
          </cell>
          <cell r="L158">
            <v>40.53</v>
          </cell>
          <cell r="M158" t="str">
            <v>X</v>
          </cell>
          <cell r="N158" t="str">
            <v>CARLS- Vendor Item #: 1180</v>
          </cell>
          <cell r="O158" t="str">
            <v>1 / 30 LB</v>
          </cell>
          <cell r="Q158">
            <v>40.53</v>
          </cell>
          <cell r="R158">
            <v>40.53</v>
          </cell>
          <cell r="S158">
            <v>41.75</v>
          </cell>
          <cell r="T158">
            <v>42.77</v>
          </cell>
          <cell r="U158">
            <v>41.75</v>
          </cell>
          <cell r="V158">
            <v>40.96</v>
          </cell>
        </row>
        <row r="159">
          <cell r="C159">
            <v>163</v>
          </cell>
          <cell r="D159" t="str">
            <v>TURKEY BREAST RAW BNLSS</v>
          </cell>
          <cell r="E159">
            <v>8881195</v>
          </cell>
          <cell r="F159" t="str">
            <v>51298</v>
          </cell>
          <cell r="G159" t="str">
            <v>PLANTATION</v>
          </cell>
          <cell r="H159">
            <v>2</v>
          </cell>
          <cell r="I159" t="str">
            <v>8-9# X</v>
          </cell>
          <cell r="J159" t="str">
            <v>TURKEY BREAST RTC BNLS S/ON</v>
          </cell>
          <cell r="K159">
            <v>2.14</v>
          </cell>
          <cell r="L159">
            <v>2.42</v>
          </cell>
          <cell r="M159" t="str">
            <v>X</v>
          </cell>
          <cell r="N159" t="str">
            <v>PLANTATION- Vendor Item #: 51298</v>
          </cell>
          <cell r="O159" t="str">
            <v>2 / 8-9# X</v>
          </cell>
          <cell r="Q159">
            <v>2.42</v>
          </cell>
          <cell r="R159">
            <v>2.42</v>
          </cell>
          <cell r="S159">
            <v>2.5</v>
          </cell>
          <cell r="T159">
            <v>2.57</v>
          </cell>
          <cell r="U159">
            <v>2.5</v>
          </cell>
          <cell r="V159">
            <v>2.4500000000000002</v>
          </cell>
        </row>
        <row r="160">
          <cell r="C160">
            <v>164</v>
          </cell>
          <cell r="D160" t="str">
            <v>FISH NUGGETS FRZ. PRECOOK</v>
          </cell>
          <cell r="E160">
            <v>8821472</v>
          </cell>
          <cell r="F160" t="str">
            <v>412297</v>
          </cell>
          <cell r="G160" t="str">
            <v>INTERSTATE</v>
          </cell>
          <cell r="H160">
            <v>1</v>
          </cell>
          <cell r="I160" t="str">
            <v>10 LB</v>
          </cell>
          <cell r="J160" t="str">
            <v>POLLOCK NUGGET BRD.86 CN/OR</v>
          </cell>
          <cell r="K160">
            <v>16.3</v>
          </cell>
          <cell r="L160">
            <v>18.8</v>
          </cell>
          <cell r="M160" t="str">
            <v>X</v>
          </cell>
          <cell r="N160" t="str">
            <v>INTERSTATE- Vendor Item #: 412297</v>
          </cell>
          <cell r="O160" t="str">
            <v>1 / 10 LB</v>
          </cell>
          <cell r="Q160">
            <v>18.8</v>
          </cell>
          <cell r="R160">
            <v>18.8</v>
          </cell>
          <cell r="S160">
            <v>19.43</v>
          </cell>
          <cell r="T160">
            <v>19.95</v>
          </cell>
          <cell r="U160">
            <v>19.43</v>
          </cell>
          <cell r="V160">
            <v>19.02</v>
          </cell>
        </row>
        <row r="161">
          <cell r="C161">
            <v>165</v>
          </cell>
          <cell r="D161" t="str">
            <v>FISH PORTION REC. ALASK POLL.</v>
          </cell>
          <cell r="E161">
            <v>0</v>
          </cell>
          <cell r="F161" t="str">
            <v>1089146</v>
          </cell>
          <cell r="G161" t="str">
            <v>FISHERY</v>
          </cell>
          <cell r="H161">
            <v>44</v>
          </cell>
          <cell r="I161" t="str">
            <v>3.6 OZ</v>
          </cell>
          <cell r="J161" t="str">
            <v>PC CRUNCHY POLLOCK RECTANGLE</v>
          </cell>
          <cell r="K161">
            <v>17.899999999999999</v>
          </cell>
          <cell r="L161">
            <v>20.27</v>
          </cell>
          <cell r="M161" t="str">
            <v>X</v>
          </cell>
          <cell r="N161" t="str">
            <v>FISHERY- Vendor Item #: 1089146</v>
          </cell>
          <cell r="O161" t="str">
            <v>44 / 3.6 OZ</v>
          </cell>
          <cell r="Q161">
            <v>20.27</v>
          </cell>
          <cell r="R161">
            <v>20.27</v>
          </cell>
          <cell r="S161">
            <v>20.93</v>
          </cell>
          <cell r="T161">
            <v>21.49</v>
          </cell>
          <cell r="U161">
            <v>20.93</v>
          </cell>
          <cell r="V161">
            <v>20.5</v>
          </cell>
        </row>
        <row r="162">
          <cell r="C162">
            <v>166</v>
          </cell>
          <cell r="D162" t="str">
            <v>FISH STRIP</v>
          </cell>
          <cell r="E162">
            <v>8880890</v>
          </cell>
          <cell r="F162" t="str">
            <v>488267</v>
          </cell>
          <cell r="G162" t="str">
            <v>TRIDENT</v>
          </cell>
          <cell r="H162">
            <v>1</v>
          </cell>
          <cell r="I162" t="str">
            <v>10 LB</v>
          </cell>
          <cell r="J162" t="str">
            <v>POLLOCK CORNMEAL STRP 1.5O/R</v>
          </cell>
          <cell r="K162">
            <v>22.4</v>
          </cell>
          <cell r="L162">
            <v>25.3</v>
          </cell>
          <cell r="M162" t="str">
            <v>X</v>
          </cell>
          <cell r="N162" t="str">
            <v>TRIDENT- Vendor Item #: 488267</v>
          </cell>
          <cell r="O162" t="str">
            <v>1 / 10 LB</v>
          </cell>
          <cell r="Q162">
            <v>25.3</v>
          </cell>
          <cell r="R162">
            <v>25.3</v>
          </cell>
          <cell r="S162">
            <v>26.13</v>
          </cell>
          <cell r="T162">
            <v>26.81</v>
          </cell>
          <cell r="U162">
            <v>26.13</v>
          </cell>
          <cell r="V162">
            <v>25.59</v>
          </cell>
        </row>
        <row r="163">
          <cell r="C163">
            <v>167</v>
          </cell>
          <cell r="D163" t="str">
            <v>FISH OCEAN TREASURE CN</v>
          </cell>
          <cell r="E163">
            <v>8824261</v>
          </cell>
          <cell r="F163" t="str">
            <v>408097</v>
          </cell>
          <cell r="G163" t="str">
            <v>TRIDENT</v>
          </cell>
          <cell r="H163">
            <v>1</v>
          </cell>
          <cell r="I163" t="str">
            <v>10LB</v>
          </cell>
          <cell r="J163" t="str">
            <v>FISH SHAPE OCN TRESURE CN/OR</v>
          </cell>
          <cell r="K163">
            <v>17.100000000000001</v>
          </cell>
          <cell r="L163">
            <v>19.600000000000001</v>
          </cell>
          <cell r="M163" t="str">
            <v>X</v>
          </cell>
          <cell r="N163" t="str">
            <v>TRIDENT- Vendor Item #: 408097</v>
          </cell>
          <cell r="O163" t="str">
            <v>1 / 10LB</v>
          </cell>
          <cell r="Q163">
            <v>19.600000000000001</v>
          </cell>
          <cell r="R163">
            <v>19.600000000000001</v>
          </cell>
          <cell r="S163">
            <v>20.25</v>
          </cell>
          <cell r="T163">
            <v>20.79</v>
          </cell>
          <cell r="U163">
            <v>20.25</v>
          </cell>
          <cell r="V163">
            <v>19.829999999999998</v>
          </cell>
        </row>
        <row r="164">
          <cell r="C164">
            <v>168</v>
          </cell>
          <cell r="D164" t="str">
            <v>FISH TORTILLIA CRISP STRIP</v>
          </cell>
          <cell r="E164">
            <v>8823189</v>
          </cell>
          <cell r="F164" t="str">
            <v>89702</v>
          </cell>
          <cell r="G164" t="str">
            <v>FISH PROD</v>
          </cell>
          <cell r="H164">
            <v>1</v>
          </cell>
          <cell r="I164" t="str">
            <v>10LB</v>
          </cell>
          <cell r="J164" t="str">
            <v>POLLOCK TORT CRISP 1.5 STRIP</v>
          </cell>
          <cell r="K164">
            <v>26.39</v>
          </cell>
          <cell r="L164">
            <v>29.63</v>
          </cell>
          <cell r="M164" t="str">
            <v>X</v>
          </cell>
          <cell r="N164" t="str">
            <v>FISH PROD- Vendor Item #: 89702</v>
          </cell>
          <cell r="O164" t="str">
            <v>1 / 10LB</v>
          </cell>
          <cell r="Q164">
            <v>29.63</v>
          </cell>
          <cell r="R164">
            <v>29.63</v>
          </cell>
          <cell r="S164">
            <v>30.59</v>
          </cell>
          <cell r="T164">
            <v>31.39</v>
          </cell>
          <cell r="U164">
            <v>30.59</v>
          </cell>
          <cell r="V164">
            <v>29.97</v>
          </cell>
        </row>
        <row r="165">
          <cell r="C165">
            <v>169</v>
          </cell>
          <cell r="D165" t="str">
            <v>FISH BRD STICK CN</v>
          </cell>
          <cell r="E165">
            <v>8824363</v>
          </cell>
          <cell r="F165" t="str">
            <v>412298</v>
          </cell>
          <cell r="G165" t="str">
            <v>INTERSTATE</v>
          </cell>
          <cell r="H165">
            <v>1</v>
          </cell>
          <cell r="I165" t="str">
            <v>10LB</v>
          </cell>
          <cell r="J165" t="str">
            <v>POLLOCK BRD STICK 1OZ CN/OR</v>
          </cell>
          <cell r="K165">
            <v>19.600000000000001</v>
          </cell>
          <cell r="L165">
            <v>22.28</v>
          </cell>
          <cell r="M165" t="str">
            <v>X</v>
          </cell>
          <cell r="N165" t="str">
            <v>INTERSTATE- Vendor Item #: 412298</v>
          </cell>
          <cell r="O165" t="str">
            <v>1 / 10LB</v>
          </cell>
          <cell r="Q165">
            <v>22.28</v>
          </cell>
          <cell r="R165">
            <v>22.28</v>
          </cell>
          <cell r="S165">
            <v>23.01</v>
          </cell>
          <cell r="T165">
            <v>23.62</v>
          </cell>
          <cell r="U165">
            <v>23.01</v>
          </cell>
          <cell r="V165">
            <v>22.54</v>
          </cell>
        </row>
        <row r="166">
          <cell r="C166">
            <v>170</v>
          </cell>
          <cell r="D166" t="str">
            <v>SHRIMP BRD FC IQF MINCED SHRMP</v>
          </cell>
          <cell r="E166">
            <v>8652364</v>
          </cell>
          <cell r="F166" t="str">
            <v>47020</v>
          </cell>
          <cell r="G166" t="str">
            <v>FARM RICH</v>
          </cell>
          <cell r="H166">
            <v>5</v>
          </cell>
          <cell r="I166" t="str">
            <v>2#</v>
          </cell>
          <cell r="J166" t="str">
            <v>SHRIMP POPPER</v>
          </cell>
          <cell r="K166">
            <v>18.29</v>
          </cell>
          <cell r="L166">
            <v>19.59</v>
          </cell>
          <cell r="M166" t="str">
            <v>X</v>
          </cell>
          <cell r="N166" t="str">
            <v>FARM RICH- Vendor Item #: 47020</v>
          </cell>
          <cell r="O166" t="str">
            <v>5 / 2#</v>
          </cell>
          <cell r="Q166">
            <v>19.59</v>
          </cell>
          <cell r="R166">
            <v>19.59</v>
          </cell>
          <cell r="S166">
            <v>20.2</v>
          </cell>
          <cell r="T166">
            <v>20.7</v>
          </cell>
          <cell r="U166">
            <v>20.2</v>
          </cell>
          <cell r="V166">
            <v>19.8</v>
          </cell>
        </row>
        <row r="167">
          <cell r="C167">
            <v>171</v>
          </cell>
          <cell r="D167" t="str">
            <v>FISH, CATFISH BRD FC</v>
          </cell>
          <cell r="E167">
            <v>8841124</v>
          </cell>
          <cell r="F167" t="str">
            <v>1625</v>
          </cell>
          <cell r="G167" t="str">
            <v>AMERICAS</v>
          </cell>
          <cell r="H167">
            <v>1</v>
          </cell>
          <cell r="I167" t="str">
            <v>10 LB</v>
          </cell>
          <cell r="J167" t="str">
            <v>CATFISH BRD STRIPS 1-1.5OZ</v>
          </cell>
          <cell r="K167">
            <v>33.5</v>
          </cell>
          <cell r="L167">
            <v>37.21</v>
          </cell>
          <cell r="M167" t="str">
            <v>X</v>
          </cell>
          <cell r="N167" t="str">
            <v>AMERICAS- Vendor Item #: 1625</v>
          </cell>
          <cell r="O167" t="str">
            <v>1 / 10 LB</v>
          </cell>
          <cell r="Q167">
            <v>37.21</v>
          </cell>
          <cell r="R167">
            <v>37.21</v>
          </cell>
          <cell r="S167">
            <v>38.4</v>
          </cell>
          <cell r="T167">
            <v>39.4</v>
          </cell>
          <cell r="U167">
            <v>38.4</v>
          </cell>
          <cell r="V167">
            <v>37.630000000000003</v>
          </cell>
        </row>
        <row r="168">
          <cell r="C168">
            <v>172</v>
          </cell>
          <cell r="D168" t="str">
            <v>FRANKFURTERS 8/1 BEEF NO FILL</v>
          </cell>
          <cell r="E168">
            <v>8778004</v>
          </cell>
          <cell r="F168" t="str">
            <v>16719</v>
          </cell>
          <cell r="G168" t="str">
            <v>BALL PARK</v>
          </cell>
          <cell r="H168">
            <v>1</v>
          </cell>
          <cell r="I168" t="str">
            <v>10 LB</v>
          </cell>
          <cell r="J168" t="str">
            <v>FRANK ALL BEEF 8/1 6" CN</v>
          </cell>
          <cell r="K168">
            <v>24</v>
          </cell>
          <cell r="L168">
            <v>24.49</v>
          </cell>
          <cell r="M168" t="str">
            <v>X</v>
          </cell>
          <cell r="N168" t="str">
            <v>BALL PARK- Vendor Item #: 16719</v>
          </cell>
          <cell r="O168" t="str">
            <v>1 / 10 LB</v>
          </cell>
          <cell r="Q168">
            <v>24.49</v>
          </cell>
          <cell r="R168">
            <v>24.49</v>
          </cell>
          <cell r="S168">
            <v>25.21</v>
          </cell>
          <cell r="T168">
            <v>25.81</v>
          </cell>
          <cell r="U168">
            <v>25.21</v>
          </cell>
          <cell r="V168">
            <v>24.74</v>
          </cell>
        </row>
        <row r="169">
          <cell r="C169">
            <v>173</v>
          </cell>
          <cell r="D169" t="str">
            <v>FRANKFURTERS 8/1 BEEF PORK CHI</v>
          </cell>
          <cell r="E169">
            <v>8778645</v>
          </cell>
          <cell r="F169" t="str">
            <v>16753</v>
          </cell>
          <cell r="G169" t="str">
            <v>BRIARST</v>
          </cell>
          <cell r="H169">
            <v>1</v>
          </cell>
          <cell r="I169" t="str">
            <v>10 LB</v>
          </cell>
          <cell r="J169" t="str">
            <v>FRANK, ALL MEAT 8/1 6" CN</v>
          </cell>
          <cell r="K169">
            <v>15.9</v>
          </cell>
          <cell r="L169">
            <v>16.22</v>
          </cell>
          <cell r="M169" t="str">
            <v>X</v>
          </cell>
          <cell r="N169" t="str">
            <v>BRIARST- Vendor Item #: 16753</v>
          </cell>
          <cell r="O169" t="str">
            <v>1 / 10 LB</v>
          </cell>
          <cell r="Q169">
            <v>16.22</v>
          </cell>
          <cell r="R169">
            <v>16.22</v>
          </cell>
          <cell r="S169">
            <v>16.7</v>
          </cell>
          <cell r="T169">
            <v>17.09</v>
          </cell>
          <cell r="U169">
            <v>16.7</v>
          </cell>
          <cell r="V169">
            <v>16.39</v>
          </cell>
        </row>
        <row r="170">
          <cell r="C170">
            <v>174</v>
          </cell>
          <cell r="D170" t="str">
            <v>FRANKFURTERS 8/1 TURKEY NO FIL</v>
          </cell>
          <cell r="E170">
            <v>8938342</v>
          </cell>
          <cell r="F170" t="str">
            <v>96880</v>
          </cell>
          <cell r="G170" t="str">
            <v>FOSTER FRM</v>
          </cell>
          <cell r="H170">
            <v>1</v>
          </cell>
          <cell r="I170" t="str">
            <v>10 LB</v>
          </cell>
          <cell r="J170" t="str">
            <v>TURKEY FRANK 8/1 CN</v>
          </cell>
          <cell r="K170">
            <v>8.4</v>
          </cell>
          <cell r="L170">
            <v>8.93</v>
          </cell>
          <cell r="M170" t="str">
            <v>X</v>
          </cell>
          <cell r="N170" t="str">
            <v>FOSTER FRM- Vendor Item #: 96880</v>
          </cell>
          <cell r="O170" t="str">
            <v>1 / 10 LB</v>
          </cell>
          <cell r="Q170">
            <v>8.93</v>
          </cell>
          <cell r="R170">
            <v>8.93</v>
          </cell>
          <cell r="S170">
            <v>9.1999999999999993</v>
          </cell>
          <cell r="T170">
            <v>9.43</v>
          </cell>
          <cell r="U170">
            <v>9.1999999999999993</v>
          </cell>
          <cell r="V170">
            <v>9.0299999999999994</v>
          </cell>
        </row>
        <row r="171">
          <cell r="C171">
            <v>175</v>
          </cell>
          <cell r="D171" t="str">
            <v>FRANKFURTERS 8/1 ALL MEAT</v>
          </cell>
          <cell r="E171">
            <v>8778001</v>
          </cell>
          <cell r="F171" t="str">
            <v>16720</v>
          </cell>
          <cell r="G171" t="str">
            <v>BALL PARK</v>
          </cell>
          <cell r="H171">
            <v>1</v>
          </cell>
          <cell r="I171" t="str">
            <v>10 LB</v>
          </cell>
          <cell r="J171" t="str">
            <v>FRANK ALL MEAT 8/1 CN 6"</v>
          </cell>
          <cell r="K171">
            <v>15.9</v>
          </cell>
          <cell r="L171">
            <v>16.22</v>
          </cell>
          <cell r="M171" t="str">
            <v>X</v>
          </cell>
          <cell r="N171" t="str">
            <v>BALL PARK- Vendor Item #: 16720</v>
          </cell>
          <cell r="O171" t="str">
            <v>1 / 10 LB</v>
          </cell>
          <cell r="Q171">
            <v>16.22</v>
          </cell>
          <cell r="R171">
            <v>16.22</v>
          </cell>
          <cell r="S171">
            <v>16.7</v>
          </cell>
          <cell r="T171">
            <v>17.09</v>
          </cell>
          <cell r="U171">
            <v>16.7</v>
          </cell>
          <cell r="V171">
            <v>16.39</v>
          </cell>
        </row>
        <row r="172">
          <cell r="C172">
            <v>177</v>
          </cell>
          <cell r="D172" t="str">
            <v>CORN DOG FC TURKEY</v>
          </cell>
          <cell r="E172">
            <v>8884001</v>
          </cell>
          <cell r="F172" t="str">
            <v>96101</v>
          </cell>
          <cell r="G172" t="str">
            <v>FOSTER FAR</v>
          </cell>
          <cell r="H172">
            <v>72</v>
          </cell>
          <cell r="I172" t="str">
            <v>4 OZ</v>
          </cell>
          <cell r="J172" t="str">
            <v>CORN DOG TURKEY</v>
          </cell>
          <cell r="K172">
            <v>15.48</v>
          </cell>
          <cell r="L172">
            <v>16.11</v>
          </cell>
          <cell r="M172" t="str">
            <v>X</v>
          </cell>
          <cell r="N172" t="str">
            <v>FOSTER FAR- Vendor Item #: 96101</v>
          </cell>
          <cell r="O172" t="str">
            <v>72 / 4 OZ</v>
          </cell>
          <cell r="Q172">
            <v>16.11</v>
          </cell>
          <cell r="R172">
            <v>16.11</v>
          </cell>
          <cell r="S172">
            <v>16.59</v>
          </cell>
          <cell r="T172">
            <v>16.989999999999998</v>
          </cell>
          <cell r="U172">
            <v>16.59</v>
          </cell>
          <cell r="V172">
            <v>16.28</v>
          </cell>
        </row>
        <row r="173">
          <cell r="C173">
            <v>178</v>
          </cell>
          <cell r="D173" t="str">
            <v>CORN DOG FC ALL MEAT CN</v>
          </cell>
          <cell r="E173">
            <v>8968059</v>
          </cell>
          <cell r="F173" t="str">
            <v>8481</v>
          </cell>
          <cell r="G173" t="str">
            <v>STATEFAIR</v>
          </cell>
          <cell r="H173">
            <v>48</v>
          </cell>
          <cell r="I173" t="str">
            <v>4 OZ.</v>
          </cell>
          <cell r="J173" t="str">
            <v>CORNDOG, ALL MEAT 8/1 **CN**</v>
          </cell>
          <cell r="K173">
            <v>16.100000000000001</v>
          </cell>
          <cell r="L173">
            <v>17.21</v>
          </cell>
          <cell r="M173" t="str">
            <v>X</v>
          </cell>
          <cell r="N173" t="str">
            <v>STATEFAIR- Vendor Item #: 8481</v>
          </cell>
          <cell r="O173" t="str">
            <v>48 / 4 OZ.</v>
          </cell>
          <cell r="Q173">
            <v>17.21</v>
          </cell>
          <cell r="R173">
            <v>17.21</v>
          </cell>
          <cell r="S173">
            <v>17.739999999999998</v>
          </cell>
          <cell r="T173">
            <v>18.18</v>
          </cell>
          <cell r="U173">
            <v>17.739999999999998</v>
          </cell>
          <cell r="V173">
            <v>17.399999999999999</v>
          </cell>
        </row>
        <row r="174">
          <cell r="C174">
            <v>179</v>
          </cell>
          <cell r="D174" t="str">
            <v>CORN DOG FC PORK &amp; BEEF CN</v>
          </cell>
          <cell r="E174">
            <v>8968059</v>
          </cell>
          <cell r="F174" t="str">
            <v>8481</v>
          </cell>
          <cell r="G174" t="str">
            <v>STATEFAIR</v>
          </cell>
          <cell r="H174">
            <v>48</v>
          </cell>
          <cell r="I174" t="str">
            <v>4 OZ.</v>
          </cell>
          <cell r="J174" t="str">
            <v>CORNDOG, ALL MEAT 8/1 **CN**</v>
          </cell>
          <cell r="K174">
            <v>16.100000000000001</v>
          </cell>
          <cell r="L174">
            <v>17.21</v>
          </cell>
          <cell r="M174" t="str">
            <v>X</v>
          </cell>
          <cell r="N174" t="str">
            <v>STATEFAIR- Vendor Item #: 8481</v>
          </cell>
          <cell r="O174" t="str">
            <v>48 / 4 OZ.</v>
          </cell>
          <cell r="Q174">
            <v>17.21</v>
          </cell>
          <cell r="R174">
            <v>17.21</v>
          </cell>
          <cell r="S174">
            <v>17.739999999999998</v>
          </cell>
          <cell r="T174">
            <v>18.18</v>
          </cell>
          <cell r="U174">
            <v>17.739999999999998</v>
          </cell>
          <cell r="V174">
            <v>17.399999999999999</v>
          </cell>
        </row>
        <row r="175">
          <cell r="C175">
            <v>180</v>
          </cell>
          <cell r="D175" t="str">
            <v>CORN DOG WG W/TURKEY FRANK</v>
          </cell>
          <cell r="E175">
            <v>8968092</v>
          </cell>
          <cell r="F175" t="str">
            <v>9988</v>
          </cell>
          <cell r="G175" t="str">
            <v>STATEFAIR</v>
          </cell>
          <cell r="H175">
            <v>72</v>
          </cell>
          <cell r="I175" t="str">
            <v>4 OZ</v>
          </cell>
          <cell r="J175" t="str">
            <v>CORNDOG, TURKEY WHL GRN CN</v>
          </cell>
          <cell r="K175">
            <v>29.7</v>
          </cell>
          <cell r="L175">
            <v>31.34</v>
          </cell>
          <cell r="M175" t="str">
            <v>X</v>
          </cell>
          <cell r="N175" t="str">
            <v>STATEFAIR- Vendor Item #: 9988</v>
          </cell>
          <cell r="O175" t="str">
            <v>72 / 4 OZ</v>
          </cell>
          <cell r="Q175">
            <v>31.34</v>
          </cell>
          <cell r="R175">
            <v>31.34</v>
          </cell>
          <cell r="S175">
            <v>32.29</v>
          </cell>
          <cell r="T175">
            <v>33.090000000000003</v>
          </cell>
          <cell r="U175">
            <v>32.29</v>
          </cell>
          <cell r="V175">
            <v>31.67</v>
          </cell>
        </row>
        <row r="176">
          <cell r="C176">
            <v>181</v>
          </cell>
          <cell r="D176" t="str">
            <v>CORN DOG FC MINI BATTER WRAP</v>
          </cell>
          <cell r="E176">
            <v>8968067</v>
          </cell>
          <cell r="F176" t="str">
            <v>11000</v>
          </cell>
          <cell r="G176" t="str">
            <v>STATEFAIR</v>
          </cell>
          <cell r="H176">
            <v>240</v>
          </cell>
          <cell r="I176" t="str">
            <v>.72 OZ</v>
          </cell>
          <cell r="J176" t="str">
            <v>CORNDOG MINI ALL MEAT CN</v>
          </cell>
          <cell r="K176">
            <v>23.65</v>
          </cell>
          <cell r="L176">
            <v>25.42</v>
          </cell>
          <cell r="M176" t="str">
            <v>X</v>
          </cell>
          <cell r="N176" t="str">
            <v>STATEFAIR- Vendor Item #: 11000</v>
          </cell>
          <cell r="O176" t="str">
            <v>240 / .72 OZ</v>
          </cell>
          <cell r="Q176">
            <v>25.42</v>
          </cell>
          <cell r="R176">
            <v>25.42</v>
          </cell>
          <cell r="S176">
            <v>26.21</v>
          </cell>
          <cell r="T176">
            <v>26.86</v>
          </cell>
          <cell r="U176">
            <v>26.21</v>
          </cell>
          <cell r="V176">
            <v>25.7</v>
          </cell>
        </row>
        <row r="177">
          <cell r="C177">
            <v>182</v>
          </cell>
          <cell r="D177" t="str">
            <v>CORN DOG FC MINI BATTER TURKEY</v>
          </cell>
          <cell r="E177">
            <v>8883939</v>
          </cell>
          <cell r="F177" t="str">
            <v>96096</v>
          </cell>
          <cell r="G177" t="str">
            <v>FOSTER FAR</v>
          </cell>
          <cell r="H177">
            <v>239</v>
          </cell>
          <cell r="I177" t="str">
            <v>.67 OZ</v>
          </cell>
          <cell r="J177" t="str">
            <v>CORN DOG MINI TURKEY</v>
          </cell>
          <cell r="K177">
            <v>16.399999999999999</v>
          </cell>
          <cell r="L177">
            <v>18.78</v>
          </cell>
          <cell r="M177" t="str">
            <v>X</v>
          </cell>
          <cell r="N177" t="str">
            <v>FOSTER FAR- Vendor Item #: 96096</v>
          </cell>
          <cell r="O177" t="str">
            <v>239 / .67 OZ</v>
          </cell>
          <cell r="Q177">
            <v>18.78</v>
          </cell>
          <cell r="R177">
            <v>18.78</v>
          </cell>
          <cell r="S177">
            <v>19.399999999999999</v>
          </cell>
          <cell r="T177">
            <v>19.920000000000002</v>
          </cell>
          <cell r="U177">
            <v>19.399999999999999</v>
          </cell>
          <cell r="V177">
            <v>19</v>
          </cell>
        </row>
        <row r="178">
          <cell r="C178">
            <v>183</v>
          </cell>
          <cell r="D178" t="str">
            <v>CORN DOG MINI WHOLE GRAIN</v>
          </cell>
          <cell r="E178">
            <v>8883938</v>
          </cell>
          <cell r="F178" t="str">
            <v>96086</v>
          </cell>
          <cell r="G178" t="str">
            <v>FOSTER FRM</v>
          </cell>
          <cell r="H178">
            <v>2</v>
          </cell>
          <cell r="I178" t="str">
            <v>5 LB</v>
          </cell>
          <cell r="J178" t="str">
            <v>CORN DOG MINI WHOLE GRAIN</v>
          </cell>
          <cell r="K178">
            <v>19.7</v>
          </cell>
          <cell r="L178">
            <v>21.17</v>
          </cell>
          <cell r="M178" t="str">
            <v>X</v>
          </cell>
          <cell r="N178" t="str">
            <v>FOSTER FRM- Vendor Item #: 96086</v>
          </cell>
          <cell r="O178" t="str">
            <v>2 / 5 LB</v>
          </cell>
          <cell r="Q178">
            <v>21.17</v>
          </cell>
          <cell r="R178">
            <v>21.17</v>
          </cell>
          <cell r="S178">
            <v>21.83</v>
          </cell>
          <cell r="T178">
            <v>22.37</v>
          </cell>
          <cell r="U178">
            <v>21.83</v>
          </cell>
          <cell r="V178">
            <v>21.4</v>
          </cell>
        </row>
        <row r="179">
          <cell r="C179">
            <v>184</v>
          </cell>
          <cell r="D179" t="str">
            <v>CORN DOG FT LONG BATTER 5.5 OZ</v>
          </cell>
          <cell r="E179">
            <v>8968323</v>
          </cell>
          <cell r="F179" t="str">
            <v>21014</v>
          </cell>
          <cell r="G179" t="str">
            <v>LEON'S</v>
          </cell>
          <cell r="H179">
            <v>36</v>
          </cell>
          <cell r="I179" t="str">
            <v>5.5 OZ</v>
          </cell>
          <cell r="J179" t="str">
            <v>CORNDOG, ALLMEAT FOOT LONG</v>
          </cell>
          <cell r="K179">
            <v>23.59</v>
          </cell>
          <cell r="L179">
            <v>26.95</v>
          </cell>
          <cell r="M179" t="str">
            <v>X</v>
          </cell>
          <cell r="N179" t="str">
            <v>LEON'S- Vendor Item #: 21014</v>
          </cell>
          <cell r="O179" t="str">
            <v>36 / 5.5 OZ</v>
          </cell>
          <cell r="Q179">
            <v>26.95</v>
          </cell>
          <cell r="R179">
            <v>26.95</v>
          </cell>
          <cell r="S179">
            <v>27.84</v>
          </cell>
          <cell r="T179">
            <v>28.58</v>
          </cell>
          <cell r="U179">
            <v>27.84</v>
          </cell>
          <cell r="V179">
            <v>27.26</v>
          </cell>
        </row>
        <row r="180">
          <cell r="C180">
            <v>185</v>
          </cell>
          <cell r="D180" t="str">
            <v>TUNA, CANNED 6/66.5 OZ</v>
          </cell>
          <cell r="E180">
            <v>2792315</v>
          </cell>
          <cell r="F180" t="str">
            <v>605003</v>
          </cell>
          <cell r="G180" t="str">
            <v>CELEBRITY</v>
          </cell>
          <cell r="H180">
            <v>6</v>
          </cell>
          <cell r="I180" t="str">
            <v>66.5 OZ</v>
          </cell>
          <cell r="J180" t="str">
            <v>TUNA, CHUNK LIGHT IN WATER</v>
          </cell>
          <cell r="K180">
            <v>36.92</v>
          </cell>
          <cell r="L180">
            <v>42.15</v>
          </cell>
          <cell r="M180" t="str">
            <v>X</v>
          </cell>
          <cell r="N180" t="str">
            <v>CELEBRITY- Vendor Item #: 605003</v>
          </cell>
          <cell r="O180" t="str">
            <v>6 / 66.5 OZ</v>
          </cell>
          <cell r="Q180">
            <v>42.15</v>
          </cell>
          <cell r="R180">
            <v>42.15</v>
          </cell>
          <cell r="S180">
            <v>43.54</v>
          </cell>
          <cell r="T180">
            <v>44.7</v>
          </cell>
          <cell r="U180">
            <v>43.54</v>
          </cell>
          <cell r="V180">
            <v>42.64</v>
          </cell>
        </row>
        <row r="181">
          <cell r="C181">
            <v>186</v>
          </cell>
          <cell r="D181" t="str">
            <v>TUNA LIGHT CUP 48/2.9 OZ</v>
          </cell>
          <cell r="E181">
            <v>2792269</v>
          </cell>
          <cell r="F181" t="str">
            <v>49524</v>
          </cell>
          <cell r="G181" t="str">
            <v>STARKIST</v>
          </cell>
          <cell r="H181">
            <v>24</v>
          </cell>
          <cell r="I181" t="str">
            <v>2.6 OZ</v>
          </cell>
          <cell r="J181" t="str">
            <v>TUNA, CHNK LT IN WATER POUCH</v>
          </cell>
          <cell r="K181">
            <v>23.76</v>
          </cell>
          <cell r="L181">
            <v>26.58</v>
          </cell>
          <cell r="M181" t="str">
            <v>X</v>
          </cell>
          <cell r="N181" t="str">
            <v>STARKIST- Vendor Item #: 49524</v>
          </cell>
          <cell r="O181" t="str">
            <v>24 / 2.6 OZ</v>
          </cell>
          <cell r="Q181">
            <v>26.58</v>
          </cell>
          <cell r="R181">
            <v>26.58</v>
          </cell>
          <cell r="S181">
            <v>27.44</v>
          </cell>
          <cell r="T181">
            <v>28.15</v>
          </cell>
          <cell r="U181">
            <v>27.44</v>
          </cell>
          <cell r="V181">
            <v>26.88</v>
          </cell>
        </row>
        <row r="182">
          <cell r="C182">
            <v>187</v>
          </cell>
          <cell r="D182" t="str">
            <v>SAUCE CHILI NO BEANS</v>
          </cell>
          <cell r="E182">
            <v>3153004</v>
          </cell>
          <cell r="F182" t="str">
            <v>3123</v>
          </cell>
          <cell r="G182" t="str">
            <v>LIBBY</v>
          </cell>
          <cell r="H182">
            <v>6</v>
          </cell>
          <cell r="I182" t="str">
            <v>#10</v>
          </cell>
          <cell r="J182" t="str">
            <v>CHILI, PLAIN, W/O BEANS</v>
          </cell>
          <cell r="K182">
            <v>46</v>
          </cell>
          <cell r="L182">
            <v>52.04</v>
          </cell>
          <cell r="M182" t="str">
            <v>X</v>
          </cell>
          <cell r="N182" t="str">
            <v>LIBBY- Vendor Item #: 3123</v>
          </cell>
          <cell r="O182" t="str">
            <v>6 / #10</v>
          </cell>
          <cell r="Q182">
            <v>52.04</v>
          </cell>
          <cell r="R182">
            <v>52.04</v>
          </cell>
          <cell r="S182">
            <v>53.74</v>
          </cell>
          <cell r="T182">
            <v>55.16</v>
          </cell>
          <cell r="U182">
            <v>53.74</v>
          </cell>
          <cell r="V182">
            <v>52.64</v>
          </cell>
        </row>
        <row r="183">
          <cell r="C183">
            <v>188</v>
          </cell>
          <cell r="D183" t="str">
            <v>SAUCE CHILI HOT DOG W/MEAT</v>
          </cell>
          <cell r="E183">
            <v>3153004</v>
          </cell>
          <cell r="F183" t="str">
            <v>3123</v>
          </cell>
          <cell r="G183" t="str">
            <v>LIBBY</v>
          </cell>
          <cell r="H183">
            <v>6</v>
          </cell>
          <cell r="I183" t="str">
            <v>#10</v>
          </cell>
          <cell r="J183" t="str">
            <v>CHILI, PLAIN, W/O BEANS</v>
          </cell>
          <cell r="K183">
            <v>46</v>
          </cell>
          <cell r="L183">
            <v>52.04</v>
          </cell>
          <cell r="M183" t="str">
            <v>X</v>
          </cell>
          <cell r="N183" t="str">
            <v>LIBBY- Vendor Item #: 3123</v>
          </cell>
          <cell r="O183" t="str">
            <v>6 / #10</v>
          </cell>
          <cell r="Q183">
            <v>52.04</v>
          </cell>
          <cell r="R183">
            <v>52.04</v>
          </cell>
          <cell r="S183">
            <v>53.74</v>
          </cell>
          <cell r="T183">
            <v>55.16</v>
          </cell>
          <cell r="U183">
            <v>53.74</v>
          </cell>
          <cell r="V183">
            <v>52.64</v>
          </cell>
        </row>
        <row r="184">
          <cell r="C184">
            <v>189</v>
          </cell>
          <cell r="D184" t="str">
            <v>SAUCE CHILI PLAIN CN</v>
          </cell>
          <cell r="E184">
            <v>3151503</v>
          </cell>
          <cell r="F184" t="str">
            <v>5088-00</v>
          </cell>
          <cell r="G184" t="str">
            <v>CHEF MATE</v>
          </cell>
          <cell r="H184">
            <v>6</v>
          </cell>
          <cell r="I184" t="str">
            <v>#10</v>
          </cell>
          <cell r="J184" t="str">
            <v>CHILI, PLAIN</v>
          </cell>
          <cell r="K184">
            <v>54.14</v>
          </cell>
          <cell r="L184">
            <v>56.48</v>
          </cell>
          <cell r="M184" t="str">
            <v>X</v>
          </cell>
          <cell r="N184" t="str">
            <v>CHEF MATE- Vendor Item #: 5088-00</v>
          </cell>
          <cell r="O184" t="str">
            <v>6 / #10</v>
          </cell>
          <cell r="Q184">
            <v>56.48</v>
          </cell>
          <cell r="R184">
            <v>56.48</v>
          </cell>
          <cell r="S184">
            <v>58.18</v>
          </cell>
          <cell r="T184">
            <v>59.59</v>
          </cell>
          <cell r="U184">
            <v>58.18</v>
          </cell>
          <cell r="V184">
            <v>57.08</v>
          </cell>
        </row>
        <row r="185">
          <cell r="C185">
            <v>190</v>
          </cell>
          <cell r="D185" t="str">
            <v>BREAKFAST BURRITO TURK SAUS</v>
          </cell>
          <cell r="E185">
            <v>8976618</v>
          </cell>
          <cell r="F185" t="str">
            <v>98876</v>
          </cell>
          <cell r="G185" t="str">
            <v>LOS CABOS</v>
          </cell>
          <cell r="H185">
            <v>96</v>
          </cell>
          <cell r="I185" t="str">
            <v>3.25 OZ</v>
          </cell>
          <cell r="J185" t="str">
            <v>BURRITO, BREAKFAST IW</v>
          </cell>
          <cell r="K185">
            <v>37.32</v>
          </cell>
          <cell r="L185">
            <v>41.24</v>
          </cell>
          <cell r="M185" t="str">
            <v>X</v>
          </cell>
          <cell r="N185" t="str">
            <v>LOS CABOS- Vendor Item #: 98876</v>
          </cell>
          <cell r="O185" t="str">
            <v>96 / 3.25 OZ</v>
          </cell>
          <cell r="Q185">
            <v>41.24</v>
          </cell>
          <cell r="R185">
            <v>41.24</v>
          </cell>
          <cell r="S185">
            <v>42.56</v>
          </cell>
          <cell r="T185">
            <v>43.65</v>
          </cell>
          <cell r="U185">
            <v>42.56</v>
          </cell>
          <cell r="V185">
            <v>41.7</v>
          </cell>
        </row>
        <row r="186">
          <cell r="C186">
            <v>191</v>
          </cell>
          <cell r="D186" t="str">
            <v>BREAKFAST BURRITO POTATO SAUS</v>
          </cell>
          <cell r="E186">
            <v>8977607</v>
          </cell>
          <cell r="F186" t="str">
            <v>10312</v>
          </cell>
          <cell r="G186" t="str">
            <v>FERNANDOS</v>
          </cell>
          <cell r="H186">
            <v>60</v>
          </cell>
          <cell r="I186" t="str">
            <v>5 OZ</v>
          </cell>
          <cell r="J186" t="str">
            <v>BURRITO, BRKFST POTA/SSG PF</v>
          </cell>
          <cell r="K186">
            <v>25.06</v>
          </cell>
          <cell r="L186">
            <v>26.78</v>
          </cell>
          <cell r="M186" t="str">
            <v>X</v>
          </cell>
          <cell r="N186" t="str">
            <v>FERNANDOS- Vendor Item #: 10312</v>
          </cell>
          <cell r="O186" t="str">
            <v>60 / 5 OZ</v>
          </cell>
          <cell r="Q186">
            <v>26.78</v>
          </cell>
          <cell r="R186">
            <v>26.78</v>
          </cell>
          <cell r="S186">
            <v>27.61</v>
          </cell>
          <cell r="T186">
            <v>28.29</v>
          </cell>
          <cell r="U186">
            <v>27.61</v>
          </cell>
          <cell r="V186">
            <v>27.07</v>
          </cell>
        </row>
        <row r="187">
          <cell r="C187">
            <v>192</v>
          </cell>
          <cell r="D187" t="str">
            <v>BREAKFAST SAUS PIZZA</v>
          </cell>
          <cell r="E187">
            <v>8901142</v>
          </cell>
          <cell r="F187" t="str">
            <v>63164</v>
          </cell>
          <cell r="G187" t="str">
            <v>TONY'S</v>
          </cell>
          <cell r="H187">
            <v>128</v>
          </cell>
          <cell r="I187" t="str">
            <v>3 OZ</v>
          </cell>
          <cell r="J187" t="str">
            <v>PIZZA, BREAKFST SSG W/GRAVY</v>
          </cell>
          <cell r="K187">
            <v>38.96</v>
          </cell>
          <cell r="L187">
            <v>41.95</v>
          </cell>
          <cell r="M187" t="str">
            <v>X</v>
          </cell>
          <cell r="N187" t="str">
            <v>TONY'S- Vendor Item #: 63164</v>
          </cell>
          <cell r="O187" t="str">
            <v>128 / 3 OZ</v>
          </cell>
          <cell r="Q187">
            <v>41.95</v>
          </cell>
          <cell r="R187">
            <v>41.95</v>
          </cell>
          <cell r="S187">
            <v>43.25</v>
          </cell>
          <cell r="T187">
            <v>44.34</v>
          </cell>
          <cell r="U187">
            <v>43.25</v>
          </cell>
          <cell r="V187">
            <v>42.41</v>
          </cell>
        </row>
        <row r="188">
          <cell r="C188">
            <v>193</v>
          </cell>
          <cell r="D188" t="str">
            <v>BREAKFAST STICK ORGINAL CN</v>
          </cell>
          <cell r="E188">
            <v>8968174</v>
          </cell>
          <cell r="F188" t="str">
            <v>70481</v>
          </cell>
          <cell r="G188" t="str">
            <v>STATEFAIR</v>
          </cell>
          <cell r="H188">
            <v>48</v>
          </cell>
          <cell r="I188" t="str">
            <v>2.85 OZ</v>
          </cell>
          <cell r="J188" t="str">
            <v>BREAKFAST STICK ORIGINAL CN</v>
          </cell>
          <cell r="K188">
            <v>14.4</v>
          </cell>
          <cell r="L188">
            <v>15.82</v>
          </cell>
          <cell r="M188" t="str">
            <v>X</v>
          </cell>
          <cell r="N188" t="str">
            <v>STATEFAIR- Vendor Item #: 70481</v>
          </cell>
          <cell r="O188" t="str">
            <v>48 / 2.85 OZ</v>
          </cell>
          <cell r="Q188">
            <v>15.82</v>
          </cell>
          <cell r="R188">
            <v>15.82</v>
          </cell>
          <cell r="S188">
            <v>16.32</v>
          </cell>
          <cell r="T188">
            <v>16.739999999999998</v>
          </cell>
          <cell r="U188">
            <v>16.32</v>
          </cell>
          <cell r="V188">
            <v>16</v>
          </cell>
        </row>
        <row r="189">
          <cell r="C189">
            <v>194</v>
          </cell>
          <cell r="D189" t="str">
            <v>BREAKFAST BAR EGG &amp; CHEESE CN</v>
          </cell>
          <cell r="E189">
            <v>8914814</v>
          </cell>
          <cell r="F189" t="str">
            <v>41902</v>
          </cell>
          <cell r="G189" t="str">
            <v>HORMEL</v>
          </cell>
          <cell r="H189">
            <v>80</v>
          </cell>
          <cell r="I189" t="str">
            <v>2 OZ</v>
          </cell>
          <cell r="J189" t="str">
            <v>BREAKFAST BAR EGG&amp;CHEESE CN</v>
          </cell>
          <cell r="K189">
            <v>27.85</v>
          </cell>
          <cell r="L189">
            <v>31.11</v>
          </cell>
          <cell r="M189" t="str">
            <v>X</v>
          </cell>
          <cell r="N189" t="str">
            <v>HORMEL- Vendor Item #: 41902</v>
          </cell>
          <cell r="O189" t="str">
            <v>80 / 2 OZ</v>
          </cell>
          <cell r="Q189">
            <v>31.11</v>
          </cell>
          <cell r="R189">
            <v>31.11</v>
          </cell>
          <cell r="S189">
            <v>32.11</v>
          </cell>
          <cell r="T189">
            <v>32.950000000000003</v>
          </cell>
          <cell r="U189">
            <v>32.11</v>
          </cell>
          <cell r="V189">
            <v>31.46</v>
          </cell>
        </row>
        <row r="190">
          <cell r="C190">
            <v>195</v>
          </cell>
          <cell r="D190" t="str">
            <v>SAUSAGE CHICK &amp; PANCAKE W/STIC</v>
          </cell>
          <cell r="E190">
            <v>8968174</v>
          </cell>
          <cell r="F190" t="str">
            <v>70481</v>
          </cell>
          <cell r="G190" t="str">
            <v>STATEFAIR</v>
          </cell>
          <cell r="H190">
            <v>48</v>
          </cell>
          <cell r="I190" t="str">
            <v>2.85 OZ</v>
          </cell>
          <cell r="J190" t="str">
            <v>BREAKFAST STICK ORIGINAL CN</v>
          </cell>
          <cell r="K190">
            <v>14.4</v>
          </cell>
          <cell r="L190">
            <v>15.82</v>
          </cell>
          <cell r="M190" t="str">
            <v>X</v>
          </cell>
          <cell r="N190" t="str">
            <v>STATEFAIR- Vendor Item #: 70481</v>
          </cell>
          <cell r="O190" t="str">
            <v>48 / 2.85 OZ</v>
          </cell>
          <cell r="Q190">
            <v>15.82</v>
          </cell>
          <cell r="R190">
            <v>15.82</v>
          </cell>
          <cell r="S190">
            <v>16.32</v>
          </cell>
          <cell r="T190">
            <v>16.739999999999998</v>
          </cell>
          <cell r="U190">
            <v>16.32</v>
          </cell>
          <cell r="V190">
            <v>16</v>
          </cell>
        </row>
        <row r="191">
          <cell r="C191">
            <v>196</v>
          </cell>
          <cell r="D191" t="str">
            <v>SAUSAGE PANCAKE BLUEBERRY STIC</v>
          </cell>
          <cell r="E191">
            <v>8968175</v>
          </cell>
          <cell r="F191" t="str">
            <v>72481</v>
          </cell>
          <cell r="G191" t="str">
            <v>STATEFAIR</v>
          </cell>
          <cell r="H191">
            <v>48</v>
          </cell>
          <cell r="I191" t="str">
            <v>2.85 OZ</v>
          </cell>
          <cell r="J191" t="str">
            <v>PANCAKE SAUS WRAP, BLUEBERRY</v>
          </cell>
          <cell r="K191">
            <v>15.81</v>
          </cell>
          <cell r="L191">
            <v>17.29</v>
          </cell>
          <cell r="M191" t="str">
            <v>X</v>
          </cell>
          <cell r="N191" t="str">
            <v>STATEFAIR- Vendor Item #: 72481</v>
          </cell>
          <cell r="O191" t="str">
            <v>48 / 2.85 OZ</v>
          </cell>
          <cell r="Q191">
            <v>17.29</v>
          </cell>
          <cell r="R191">
            <v>17.29</v>
          </cell>
          <cell r="S191">
            <v>17.84</v>
          </cell>
          <cell r="T191">
            <v>18.29</v>
          </cell>
          <cell r="U191">
            <v>17.84</v>
          </cell>
          <cell r="V191">
            <v>17.48</v>
          </cell>
        </row>
        <row r="192">
          <cell r="C192">
            <v>197</v>
          </cell>
          <cell r="D192" t="str">
            <v>TURKEY BREAKFAST PANCAKE WRAP</v>
          </cell>
          <cell r="E192">
            <v>8884004</v>
          </cell>
          <cell r="F192" t="str">
            <v>96113</v>
          </cell>
          <cell r="G192" t="str">
            <v>FOSTER FAR</v>
          </cell>
          <cell r="H192">
            <v>60</v>
          </cell>
          <cell r="I192" t="str">
            <v>2.67 OZ</v>
          </cell>
          <cell r="J192" t="str">
            <v>TURKEY BRKFST PANCAKE WRAP</v>
          </cell>
          <cell r="K192">
            <v>15.9</v>
          </cell>
          <cell r="L192">
            <v>17.329999999999998</v>
          </cell>
          <cell r="M192" t="str">
            <v>X</v>
          </cell>
          <cell r="N192" t="str">
            <v>FOSTER FAR- Vendor Item #: 96113</v>
          </cell>
          <cell r="O192" t="str">
            <v>60 / 2.67 OZ</v>
          </cell>
          <cell r="Q192">
            <v>17.329999999999998</v>
          </cell>
          <cell r="R192">
            <v>17.329999999999998</v>
          </cell>
          <cell r="S192">
            <v>17.88</v>
          </cell>
          <cell r="T192">
            <v>18.329999999999998</v>
          </cell>
          <cell r="U192">
            <v>17.88</v>
          </cell>
          <cell r="V192">
            <v>17.52</v>
          </cell>
        </row>
        <row r="193">
          <cell r="C193">
            <v>198</v>
          </cell>
          <cell r="D193" t="str">
            <v>BREAKFAST BAGEL SAUS MOZZ</v>
          </cell>
          <cell r="E193">
            <v>8907008</v>
          </cell>
          <cell r="F193" t="str">
            <v>78700</v>
          </cell>
          <cell r="G193" t="str">
            <v>TONY'S</v>
          </cell>
          <cell r="H193">
            <v>96</v>
          </cell>
          <cell r="I193" t="str">
            <v>2.6 OZ</v>
          </cell>
          <cell r="J193" t="str">
            <v>PIZZA, BREAKFAST SSG BAGEL</v>
          </cell>
          <cell r="K193">
            <v>36.25</v>
          </cell>
          <cell r="L193">
            <v>38.49</v>
          </cell>
          <cell r="M193" t="str">
            <v>X</v>
          </cell>
          <cell r="N193" t="str">
            <v>TONY'S- Vendor Item #: 78700</v>
          </cell>
          <cell r="O193" t="str">
            <v>96 / 2.6 OZ</v>
          </cell>
          <cell r="Q193">
            <v>38.49</v>
          </cell>
          <cell r="R193">
            <v>38.49</v>
          </cell>
          <cell r="S193">
            <v>39.67</v>
          </cell>
          <cell r="T193">
            <v>40.65</v>
          </cell>
          <cell r="U193">
            <v>39.67</v>
          </cell>
          <cell r="V193">
            <v>38.9</v>
          </cell>
        </row>
        <row r="194">
          <cell r="C194">
            <v>199</v>
          </cell>
          <cell r="D194" t="str">
            <v>SAUS BISCUIT TWIN PACK IW</v>
          </cell>
          <cell r="E194">
            <v>8926992</v>
          </cell>
          <cell r="F194" t="str">
            <v>12076</v>
          </cell>
          <cell r="G194" t="str">
            <v>RUDY FARM</v>
          </cell>
          <cell r="H194">
            <v>24</v>
          </cell>
          <cell r="I194" t="str">
            <v>2.75 OZ</v>
          </cell>
          <cell r="J194" t="str">
            <v>SAUSAGE &amp; BISCUIT TWIN</v>
          </cell>
          <cell r="K194">
            <v>12.43</v>
          </cell>
          <cell r="L194">
            <v>14.67</v>
          </cell>
          <cell r="M194" t="str">
            <v>X</v>
          </cell>
          <cell r="N194" t="str">
            <v>RUDY FARM- Vendor Item #: 12076</v>
          </cell>
          <cell r="O194" t="str">
            <v>24 / 2.75 OZ</v>
          </cell>
          <cell r="Q194">
            <v>14.67</v>
          </cell>
          <cell r="R194">
            <v>14.67</v>
          </cell>
          <cell r="S194">
            <v>15.17</v>
          </cell>
          <cell r="T194">
            <v>15.59</v>
          </cell>
          <cell r="U194">
            <v>15.17</v>
          </cell>
          <cell r="V194">
            <v>14.85</v>
          </cell>
        </row>
        <row r="195">
          <cell r="C195">
            <v>200</v>
          </cell>
          <cell r="D195" t="str">
            <v>WHOLE WHEAT BRKFST BUN</v>
          </cell>
          <cell r="E195">
            <v>8859130</v>
          </cell>
          <cell r="F195" t="str">
            <v>WWB5160</v>
          </cell>
          <cell r="G195" t="str">
            <v>SIMPLY BLU</v>
          </cell>
          <cell r="H195">
            <v>80</v>
          </cell>
          <cell r="I195" t="str">
            <v>1.6 OZ</v>
          </cell>
          <cell r="J195" t="str">
            <v>BREAKFAST BUN,WHOLE WHEAT IW</v>
          </cell>
          <cell r="K195">
            <v>23.4</v>
          </cell>
          <cell r="L195">
            <v>27.4</v>
          </cell>
          <cell r="M195" t="str">
            <v>X</v>
          </cell>
          <cell r="N195" t="str">
            <v>SIMPLY BLU- Vendor Item #: WWB5160</v>
          </cell>
          <cell r="O195" t="str">
            <v>80 / 1.6 OZ</v>
          </cell>
          <cell r="Q195">
            <v>27.4</v>
          </cell>
          <cell r="R195">
            <v>27.4</v>
          </cell>
          <cell r="S195">
            <v>28.33</v>
          </cell>
          <cell r="T195">
            <v>29.1</v>
          </cell>
          <cell r="U195">
            <v>28.33</v>
          </cell>
          <cell r="V195">
            <v>27.72</v>
          </cell>
        </row>
        <row r="196">
          <cell r="C196">
            <v>201</v>
          </cell>
          <cell r="D196" t="str">
            <v>WHOLE WHEAT BRKFST BAR</v>
          </cell>
          <cell r="E196">
            <v>9198590</v>
          </cell>
          <cell r="F196" t="str">
            <v>HWB5172</v>
          </cell>
          <cell r="G196" t="str">
            <v>SIMPLYBLUE</v>
          </cell>
          <cell r="H196">
            <v>72</v>
          </cell>
          <cell r="I196" t="str">
            <v>2.5 OZ</v>
          </cell>
          <cell r="J196" t="str">
            <v>BREAKFAST BAR HONEY WHEAT51%</v>
          </cell>
          <cell r="K196">
            <v>30.75</v>
          </cell>
          <cell r="L196">
            <v>35.26</v>
          </cell>
          <cell r="M196" t="str">
            <v>X</v>
          </cell>
          <cell r="N196" t="str">
            <v>SIMPLYBLUE- Vendor Item #: HWB5172</v>
          </cell>
          <cell r="O196" t="str">
            <v>72 / 2.5 OZ</v>
          </cell>
          <cell r="Q196">
            <v>35.26</v>
          </cell>
          <cell r="R196">
            <v>35.26</v>
          </cell>
          <cell r="S196">
            <v>36.43</v>
          </cell>
          <cell r="T196">
            <v>37.4</v>
          </cell>
          <cell r="U196">
            <v>36.43</v>
          </cell>
          <cell r="V196">
            <v>35.67</v>
          </cell>
        </row>
        <row r="197">
          <cell r="C197">
            <v>202</v>
          </cell>
          <cell r="D197" t="str">
            <v>FRENCH TOAST</v>
          </cell>
          <cell r="E197">
            <v>9330012</v>
          </cell>
          <cell r="F197" t="str">
            <v>46003</v>
          </cell>
          <cell r="G197" t="str">
            <v>MRS BUTTER</v>
          </cell>
          <cell r="H197">
            <v>144</v>
          </cell>
          <cell r="I197" t="str">
            <v>1.5 OZ</v>
          </cell>
          <cell r="J197" t="str">
            <v>FRENCH TOAST</v>
          </cell>
          <cell r="K197">
            <v>18.649999999999999</v>
          </cell>
          <cell r="L197">
            <v>20.18</v>
          </cell>
          <cell r="M197" t="str">
            <v>X</v>
          </cell>
          <cell r="N197" t="str">
            <v>MRS BUTTER- Vendor Item #: 46003</v>
          </cell>
          <cell r="O197" t="str">
            <v>144 / 1.5 OZ</v>
          </cell>
          <cell r="Q197">
            <v>20.18</v>
          </cell>
          <cell r="R197">
            <v>20.18</v>
          </cell>
          <cell r="S197">
            <v>20.81</v>
          </cell>
          <cell r="T197">
            <v>21.33</v>
          </cell>
          <cell r="U197">
            <v>20.81</v>
          </cell>
          <cell r="V197">
            <v>20.399999999999999</v>
          </cell>
        </row>
        <row r="198">
          <cell r="C198">
            <v>203</v>
          </cell>
          <cell r="D198" t="str">
            <v>FRENCH TOAST</v>
          </cell>
          <cell r="E198">
            <v>9337200</v>
          </cell>
          <cell r="F198" t="str">
            <v>46002</v>
          </cell>
          <cell r="G198" t="str">
            <v>MRS BUTTER</v>
          </cell>
          <cell r="H198">
            <v>180</v>
          </cell>
          <cell r="I198" t="str">
            <v>.91 OZ</v>
          </cell>
          <cell r="J198" t="str">
            <v>FRENCH TOAST STICKS</v>
          </cell>
          <cell r="K198">
            <v>11.23</v>
          </cell>
          <cell r="L198">
            <v>12.15</v>
          </cell>
          <cell r="M198" t="str">
            <v>X</v>
          </cell>
          <cell r="N198" t="str">
            <v>MRS BUTTER- Vendor Item #: 46002</v>
          </cell>
          <cell r="O198" t="str">
            <v>180 / .91 OZ</v>
          </cell>
          <cell r="Q198">
            <v>12.15</v>
          </cell>
          <cell r="R198">
            <v>12.15</v>
          </cell>
          <cell r="S198">
            <v>12.53</v>
          </cell>
          <cell r="T198">
            <v>12.84</v>
          </cell>
          <cell r="U198">
            <v>12.53</v>
          </cell>
          <cell r="V198">
            <v>12.28</v>
          </cell>
        </row>
        <row r="199">
          <cell r="C199">
            <v>204</v>
          </cell>
          <cell r="D199" t="str">
            <v>PANCAKES HEAT AND SERVE</v>
          </cell>
          <cell r="E199">
            <v>9330069</v>
          </cell>
          <cell r="F199" t="str">
            <v>43571</v>
          </cell>
          <cell r="G199" t="str">
            <v>AUNT JMIMA</v>
          </cell>
          <cell r="H199">
            <v>144</v>
          </cell>
          <cell r="I199" t="str">
            <v>1.2OZ</v>
          </cell>
          <cell r="J199" t="str">
            <v>PANCAKES, HEAT&amp;SERVE FROZEN</v>
          </cell>
          <cell r="K199">
            <v>11.93</v>
          </cell>
          <cell r="L199">
            <v>12.96</v>
          </cell>
          <cell r="M199" t="str">
            <v>X</v>
          </cell>
          <cell r="N199" t="str">
            <v>AUNT JMIMA- Vendor Item #: 43571</v>
          </cell>
          <cell r="O199" t="str">
            <v>144 / 1.2OZ</v>
          </cell>
          <cell r="Q199">
            <v>12.96</v>
          </cell>
          <cell r="R199">
            <v>12.96</v>
          </cell>
          <cell r="S199">
            <v>13.37</v>
          </cell>
          <cell r="T199">
            <v>13.7</v>
          </cell>
          <cell r="U199">
            <v>13.37</v>
          </cell>
          <cell r="V199">
            <v>13.1</v>
          </cell>
        </row>
        <row r="200">
          <cell r="C200">
            <v>205</v>
          </cell>
          <cell r="D200" t="str">
            <v>MINI PANCAKES MAPLE BURST</v>
          </cell>
          <cell r="E200">
            <v>9331519</v>
          </cell>
          <cell r="F200" t="str">
            <v>31519</v>
          </cell>
          <cell r="G200" t="str">
            <v>PILLSBURY</v>
          </cell>
          <cell r="H200">
            <v>72</v>
          </cell>
          <cell r="I200" t="str">
            <v>8 CT</v>
          </cell>
          <cell r="J200" t="str">
            <v>PANCAKES WG MINI MAPLE</v>
          </cell>
          <cell r="K200">
            <v>27</v>
          </cell>
          <cell r="L200">
            <v>30.77</v>
          </cell>
          <cell r="M200" t="str">
            <v>X</v>
          </cell>
          <cell r="N200" t="str">
            <v>PILLSBURY- Vendor Item #: 31519</v>
          </cell>
          <cell r="O200" t="str">
            <v>72 / 8 CT</v>
          </cell>
          <cell r="Q200">
            <v>30.77</v>
          </cell>
          <cell r="R200">
            <v>30.77</v>
          </cell>
          <cell r="S200">
            <v>31.78</v>
          </cell>
          <cell r="T200">
            <v>32.630000000000003</v>
          </cell>
          <cell r="U200">
            <v>31.78</v>
          </cell>
          <cell r="V200">
            <v>31.12</v>
          </cell>
        </row>
        <row r="201">
          <cell r="C201">
            <v>206</v>
          </cell>
          <cell r="D201" t="str">
            <v>MINI PANCAKES STRAW. BLAST</v>
          </cell>
          <cell r="E201">
            <v>9331518</v>
          </cell>
          <cell r="F201" t="str">
            <v>31518</v>
          </cell>
          <cell r="G201" t="str">
            <v>PILLSBURY</v>
          </cell>
          <cell r="H201">
            <v>72</v>
          </cell>
          <cell r="I201" t="str">
            <v>8 CT</v>
          </cell>
          <cell r="J201" t="str">
            <v>PANCAKES MINI WG STRAWBERRY</v>
          </cell>
          <cell r="K201">
            <v>27</v>
          </cell>
          <cell r="L201">
            <v>30.77</v>
          </cell>
          <cell r="M201" t="str">
            <v>X</v>
          </cell>
          <cell r="N201" t="str">
            <v>PILLSBURY- Vendor Item #: 31518</v>
          </cell>
          <cell r="O201" t="str">
            <v>72 / 8 CT</v>
          </cell>
          <cell r="Q201">
            <v>30.77</v>
          </cell>
          <cell r="R201">
            <v>30.77</v>
          </cell>
          <cell r="S201">
            <v>31.78</v>
          </cell>
          <cell r="T201">
            <v>32.630000000000003</v>
          </cell>
          <cell r="U201">
            <v>31.78</v>
          </cell>
          <cell r="V201">
            <v>31.12</v>
          </cell>
        </row>
        <row r="202">
          <cell r="C202">
            <v>207</v>
          </cell>
          <cell r="D202" t="str">
            <v>PANCAKE WRAPPED SKINLESS LINK</v>
          </cell>
          <cell r="E202">
            <v>8968182</v>
          </cell>
          <cell r="F202" t="str">
            <v>70401</v>
          </cell>
          <cell r="G202" t="str">
            <v>STATEFAIR</v>
          </cell>
          <cell r="H202">
            <v>40</v>
          </cell>
          <cell r="I202" t="str">
            <v>2.85 OZ</v>
          </cell>
          <cell r="J202" t="str">
            <v>BREAKFAST STIX IW CN</v>
          </cell>
          <cell r="K202">
            <v>18.8</v>
          </cell>
          <cell r="L202">
            <v>20.55</v>
          </cell>
          <cell r="M202" t="str">
            <v>X</v>
          </cell>
          <cell r="N202" t="str">
            <v>STATEFAIR- Vendor Item #: 70401</v>
          </cell>
          <cell r="O202" t="str">
            <v>40 / 2.85 OZ</v>
          </cell>
          <cell r="Q202">
            <v>20.55</v>
          </cell>
          <cell r="R202">
            <v>20.55</v>
          </cell>
          <cell r="S202">
            <v>21.2</v>
          </cell>
          <cell r="T202">
            <v>21.74</v>
          </cell>
          <cell r="U202">
            <v>21.2</v>
          </cell>
          <cell r="V202">
            <v>20.78</v>
          </cell>
        </row>
        <row r="203">
          <cell r="C203">
            <v>208</v>
          </cell>
          <cell r="D203" t="str">
            <v>PANCAKE WRAPP WG SKNLSS LINK</v>
          </cell>
          <cell r="E203">
            <v>8968174</v>
          </cell>
          <cell r="F203" t="str">
            <v>70481</v>
          </cell>
          <cell r="G203" t="str">
            <v>STATEFAIR</v>
          </cell>
          <cell r="H203">
            <v>48</v>
          </cell>
          <cell r="I203" t="str">
            <v>2.85 OZ</v>
          </cell>
          <cell r="J203" t="str">
            <v>BREAKFAST STICK ORIGINAL CN</v>
          </cell>
          <cell r="K203">
            <v>14.4</v>
          </cell>
          <cell r="L203">
            <v>15.82</v>
          </cell>
          <cell r="M203" t="str">
            <v>X</v>
          </cell>
          <cell r="N203" t="str">
            <v>STATEFAIR- Vendor Item #: 70481</v>
          </cell>
          <cell r="O203" t="str">
            <v>48 / 2.85 OZ</v>
          </cell>
          <cell r="Q203">
            <v>15.82</v>
          </cell>
          <cell r="R203">
            <v>15.82</v>
          </cell>
          <cell r="S203">
            <v>16.32</v>
          </cell>
          <cell r="T203">
            <v>16.739999999999998</v>
          </cell>
          <cell r="U203">
            <v>16.32</v>
          </cell>
          <cell r="V203">
            <v>16</v>
          </cell>
        </row>
        <row r="204">
          <cell r="C204">
            <v>209</v>
          </cell>
          <cell r="D204" t="str">
            <v>WAFFLES HEAT N SERVE</v>
          </cell>
          <cell r="E204">
            <v>9330011</v>
          </cell>
          <cell r="F204" t="str">
            <v>46001</v>
          </cell>
          <cell r="G204" t="str">
            <v>MRS BUTTER</v>
          </cell>
          <cell r="H204">
            <v>144</v>
          </cell>
          <cell r="I204" t="str">
            <v>1.27 OZ</v>
          </cell>
          <cell r="J204" t="str">
            <v>WAFFLES JUMBO SQUARE</v>
          </cell>
          <cell r="K204">
            <v>10.84</v>
          </cell>
          <cell r="L204">
            <v>12.02</v>
          </cell>
          <cell r="M204" t="str">
            <v>X</v>
          </cell>
          <cell r="N204" t="str">
            <v>MRS BUTTER- Vendor Item #: 46001</v>
          </cell>
          <cell r="O204" t="str">
            <v>144 / 1.27 OZ</v>
          </cell>
          <cell r="Q204">
            <v>12.02</v>
          </cell>
          <cell r="R204">
            <v>12.02</v>
          </cell>
          <cell r="S204">
            <v>12.41</v>
          </cell>
          <cell r="T204">
            <v>12.73</v>
          </cell>
          <cell r="U204">
            <v>12.41</v>
          </cell>
          <cell r="V204">
            <v>12.15</v>
          </cell>
        </row>
        <row r="205">
          <cell r="C205">
            <v>210</v>
          </cell>
          <cell r="D205" t="str">
            <v>WAFFLES STIX HEAT N SERVE</v>
          </cell>
          <cell r="E205">
            <v>9331000</v>
          </cell>
          <cell r="F205" t="str">
            <v>200</v>
          </cell>
          <cell r="G205" t="str">
            <v>CHEF AMER</v>
          </cell>
          <cell r="H205">
            <v>144</v>
          </cell>
          <cell r="I205" t="str">
            <v>1.1 OZ</v>
          </cell>
          <cell r="J205" t="str">
            <v>WAFFLE STIX  BULK</v>
          </cell>
          <cell r="K205">
            <v>16.899999999999999</v>
          </cell>
          <cell r="L205">
            <v>18.88</v>
          </cell>
          <cell r="M205" t="str">
            <v>X</v>
          </cell>
          <cell r="N205" t="str">
            <v>CHEF AMER- Vendor Item #: 200</v>
          </cell>
          <cell r="O205" t="str">
            <v>144 / 1.1 OZ</v>
          </cell>
          <cell r="Q205">
            <v>18.88</v>
          </cell>
          <cell r="R205">
            <v>18.88</v>
          </cell>
          <cell r="S205">
            <v>19.489999999999998</v>
          </cell>
          <cell r="T205">
            <v>20</v>
          </cell>
          <cell r="U205">
            <v>19.489999999999998</v>
          </cell>
          <cell r="V205">
            <v>19.09</v>
          </cell>
        </row>
        <row r="206">
          <cell r="C206">
            <v>211</v>
          </cell>
          <cell r="D206" t="str">
            <v>COLBY CHEESE SKILLET OMLET CN</v>
          </cell>
          <cell r="E206">
            <v>8858075</v>
          </cell>
          <cell r="F206" t="str">
            <v>40176</v>
          </cell>
          <cell r="G206" t="str">
            <v>SUNNY FRES</v>
          </cell>
          <cell r="H206">
            <v>225</v>
          </cell>
          <cell r="I206" t="str">
            <v>2.1 OZ</v>
          </cell>
          <cell r="J206" t="str">
            <v>OMELET COLBY SKILLET SCHOOL</v>
          </cell>
          <cell r="K206">
            <v>53.6</v>
          </cell>
          <cell r="L206">
            <v>57.82</v>
          </cell>
          <cell r="M206" t="str">
            <v>X</v>
          </cell>
          <cell r="N206" t="str">
            <v>SUNNY FRES- Vendor Item #: 40176</v>
          </cell>
          <cell r="O206" t="str">
            <v>225 / 2.1 OZ</v>
          </cell>
          <cell r="Q206">
            <v>57.82</v>
          </cell>
          <cell r="R206">
            <v>57.82</v>
          </cell>
          <cell r="S206">
            <v>59.62</v>
          </cell>
          <cell r="T206">
            <v>61.12</v>
          </cell>
          <cell r="U206">
            <v>59.62</v>
          </cell>
          <cell r="V206">
            <v>58.45</v>
          </cell>
        </row>
        <row r="207">
          <cell r="C207">
            <v>212</v>
          </cell>
          <cell r="D207" t="str">
            <v>I/W COLBY CHEESE OMELET CN</v>
          </cell>
          <cell r="E207">
            <v>8859000</v>
          </cell>
          <cell r="F207" t="str">
            <v>40178</v>
          </cell>
          <cell r="G207" t="str">
            <v>SUNNY FRSH</v>
          </cell>
          <cell r="H207">
            <v>210</v>
          </cell>
          <cell r="I207" t="str">
            <v>2.1 OZ</v>
          </cell>
          <cell r="J207" t="str">
            <v>OMELET COLBY SKILET IW</v>
          </cell>
          <cell r="K207">
            <v>59.05</v>
          </cell>
          <cell r="L207">
            <v>64.099999999999994</v>
          </cell>
          <cell r="M207" t="str">
            <v>X</v>
          </cell>
          <cell r="N207" t="str">
            <v>SUNNY FRSH- Vendor Item #: 40178</v>
          </cell>
          <cell r="O207" t="str">
            <v>210 / 2.1 OZ</v>
          </cell>
          <cell r="Q207">
            <v>64.099999999999994</v>
          </cell>
          <cell r="R207">
            <v>64.099999999999994</v>
          </cell>
          <cell r="S207">
            <v>66.11</v>
          </cell>
          <cell r="T207">
            <v>67.78</v>
          </cell>
          <cell r="U207">
            <v>66.11</v>
          </cell>
          <cell r="V207">
            <v>64.8</v>
          </cell>
        </row>
        <row r="208">
          <cell r="C208">
            <v>213</v>
          </cell>
          <cell r="D208" t="str">
            <v>SKILLET FRITTATA EGG CHS SAUS</v>
          </cell>
          <cell r="E208">
            <v>8859124</v>
          </cell>
          <cell r="F208" t="str">
            <v>40184</v>
          </cell>
          <cell r="G208" t="str">
            <v>SUNNY FRSH</v>
          </cell>
          <cell r="H208">
            <v>225</v>
          </cell>
          <cell r="I208" t="str">
            <v>2.1 OZ</v>
          </cell>
          <cell r="J208" t="str">
            <v>FRITTATA SAUSAGE/CHSE SCHOOL</v>
          </cell>
          <cell r="K208">
            <v>60.33</v>
          </cell>
          <cell r="L208">
            <v>65.819999999999993</v>
          </cell>
          <cell r="M208" t="str">
            <v>X</v>
          </cell>
          <cell r="N208" t="str">
            <v>SUNNY FRSH- Vendor Item #: 40184</v>
          </cell>
          <cell r="O208" t="str">
            <v>225 / 2.1 OZ</v>
          </cell>
          <cell r="Q208">
            <v>65.819999999999993</v>
          </cell>
          <cell r="R208">
            <v>65.819999999999993</v>
          </cell>
          <cell r="S208">
            <v>67.89</v>
          </cell>
          <cell r="T208">
            <v>69.62</v>
          </cell>
          <cell r="U208">
            <v>67.89</v>
          </cell>
          <cell r="V208">
            <v>66.55</v>
          </cell>
        </row>
        <row r="209">
          <cell r="C209">
            <v>214</v>
          </cell>
          <cell r="D209" t="str">
            <v>BRKFST WRAP IW EGG OMLET CHEES</v>
          </cell>
          <cell r="E209">
            <v>8859115</v>
          </cell>
          <cell r="F209" t="str">
            <v>40276</v>
          </cell>
          <cell r="G209" t="str">
            <v>SUNNY FRSH</v>
          </cell>
          <cell r="H209">
            <v>75</v>
          </cell>
          <cell r="I209" t="str">
            <v>3.1 OZ</v>
          </cell>
          <cell r="J209" t="str">
            <v>BREAKFAST WRAP, EGG&amp;CHSE IW</v>
          </cell>
          <cell r="K209">
            <v>31.49</v>
          </cell>
          <cell r="L209">
            <v>34.56</v>
          </cell>
          <cell r="M209" t="str">
            <v>X</v>
          </cell>
          <cell r="N209" t="str">
            <v>SUNNY FRSH- Vendor Item #: 40276</v>
          </cell>
          <cell r="O209" t="str">
            <v>75 / 3.1 OZ</v>
          </cell>
          <cell r="Q209">
            <v>34.56</v>
          </cell>
          <cell r="R209">
            <v>34.56</v>
          </cell>
          <cell r="S209">
            <v>35.659999999999997</v>
          </cell>
          <cell r="T209">
            <v>36.57</v>
          </cell>
          <cell r="U209">
            <v>35.659999999999997</v>
          </cell>
          <cell r="V209">
            <v>34.94</v>
          </cell>
        </row>
        <row r="210">
          <cell r="C210">
            <v>215</v>
          </cell>
          <cell r="D210" t="str">
            <v>IW BEAKFAST TACO-GO</v>
          </cell>
          <cell r="E210">
            <v>8859116</v>
          </cell>
          <cell r="F210" t="str">
            <v>40277</v>
          </cell>
          <cell r="G210" t="str">
            <v>SUNNY FRSH</v>
          </cell>
          <cell r="H210">
            <v>96</v>
          </cell>
          <cell r="I210" t="str">
            <v>3.1 OZ</v>
          </cell>
          <cell r="J210" t="str">
            <v>TAC-GO WRAP IW</v>
          </cell>
          <cell r="K210">
            <v>45.7</v>
          </cell>
          <cell r="L210">
            <v>50.06</v>
          </cell>
          <cell r="M210" t="str">
            <v>X</v>
          </cell>
          <cell r="N210" t="str">
            <v>SUNNY FRSH- Vendor Item #: 40277</v>
          </cell>
          <cell r="O210" t="str">
            <v>96 / 3.1 OZ</v>
          </cell>
          <cell r="Q210">
            <v>50.06</v>
          </cell>
          <cell r="R210">
            <v>50.06</v>
          </cell>
          <cell r="S210">
            <v>51.64</v>
          </cell>
          <cell r="T210">
            <v>52.96</v>
          </cell>
          <cell r="U210">
            <v>51.64</v>
          </cell>
          <cell r="V210">
            <v>50.61</v>
          </cell>
        </row>
        <row r="211">
          <cell r="C211">
            <v>216</v>
          </cell>
          <cell r="D211" t="str">
            <v>GRILLED EGG PATTIES</v>
          </cell>
          <cell r="E211">
            <v>8858079</v>
          </cell>
          <cell r="F211" t="str">
            <v>40700</v>
          </cell>
          <cell r="G211" t="str">
            <v>SUNNY FRES</v>
          </cell>
          <cell r="H211">
            <v>300</v>
          </cell>
          <cell r="I211" t="str">
            <v>1.25 OZ</v>
          </cell>
          <cell r="J211" t="str">
            <v>EGG PATTIE GRILLED SCHOOL</v>
          </cell>
          <cell r="K211">
            <v>29.01</v>
          </cell>
          <cell r="L211">
            <v>32.270000000000003</v>
          </cell>
          <cell r="M211" t="str">
            <v>X</v>
          </cell>
          <cell r="N211" t="str">
            <v>SUNNY FRES- Vendor Item #: 40700</v>
          </cell>
          <cell r="O211" t="str">
            <v>300 / 1.25 OZ</v>
          </cell>
          <cell r="Q211">
            <v>32.270000000000003</v>
          </cell>
          <cell r="R211">
            <v>32.270000000000003</v>
          </cell>
          <cell r="S211">
            <v>33.31</v>
          </cell>
          <cell r="T211">
            <v>34.17</v>
          </cell>
          <cell r="U211">
            <v>33.31</v>
          </cell>
          <cell r="V211">
            <v>32.630000000000003</v>
          </cell>
        </row>
        <row r="212">
          <cell r="C212">
            <v>217</v>
          </cell>
          <cell r="D212" t="str">
            <v>PRECOOK SCRAMBLED EGGS FC CN</v>
          </cell>
          <cell r="E212">
            <v>8858114</v>
          </cell>
          <cell r="F212" t="str">
            <v>40827</v>
          </cell>
          <cell r="G212" t="str">
            <v>SUNNY FRSH</v>
          </cell>
          <cell r="H212">
            <v>4</v>
          </cell>
          <cell r="I212" t="str">
            <v>5 LB</v>
          </cell>
          <cell r="J212" t="str">
            <v>EGG SCRAMBLED PRECKED SCHOOL</v>
          </cell>
          <cell r="K212">
            <v>27.32</v>
          </cell>
          <cell r="L212">
            <v>29.92</v>
          </cell>
          <cell r="M212" t="str">
            <v>X</v>
          </cell>
          <cell r="N212" t="str">
            <v>SUNNY FRSH- Vendor Item #: 40827</v>
          </cell>
          <cell r="O212" t="str">
            <v>4 / 5 LB</v>
          </cell>
          <cell r="Q212">
            <v>29.92</v>
          </cell>
          <cell r="R212">
            <v>29.92</v>
          </cell>
          <cell r="S212">
            <v>30.87</v>
          </cell>
          <cell r="T212">
            <v>31.65</v>
          </cell>
          <cell r="U212">
            <v>30.87</v>
          </cell>
          <cell r="V212">
            <v>30.25</v>
          </cell>
        </row>
        <row r="213">
          <cell r="C213">
            <v>218</v>
          </cell>
          <cell r="D213" t="str">
            <v>BACON/CHEESE EGGSTRAVAGANZA</v>
          </cell>
          <cell r="E213">
            <v>9391603</v>
          </cell>
          <cell r="F213" t="str">
            <v>40828</v>
          </cell>
          <cell r="G213" t="str">
            <v>SUNNY FRSH</v>
          </cell>
          <cell r="H213">
            <v>4</v>
          </cell>
          <cell r="I213" t="str">
            <v>5 LB</v>
          </cell>
          <cell r="J213" t="str">
            <v>EGGSTRAVAGANT BACON/CHS SCH</v>
          </cell>
          <cell r="K213">
            <v>38.44</v>
          </cell>
          <cell r="L213">
            <v>41.9</v>
          </cell>
          <cell r="M213" t="str">
            <v>X</v>
          </cell>
          <cell r="N213" t="str">
            <v>SUNNY FRSH- Vendor Item #: 40828</v>
          </cell>
          <cell r="O213" t="str">
            <v>4 / 5 LB</v>
          </cell>
          <cell r="Q213">
            <v>41.9</v>
          </cell>
          <cell r="R213">
            <v>41.9</v>
          </cell>
          <cell r="S213">
            <v>43.22</v>
          </cell>
          <cell r="T213">
            <v>44.32</v>
          </cell>
          <cell r="U213">
            <v>43.22</v>
          </cell>
          <cell r="V213">
            <v>42.36</v>
          </cell>
        </row>
        <row r="214">
          <cell r="C214">
            <v>219</v>
          </cell>
          <cell r="D214" t="str">
            <v>SCRAMBLED EGG PATTIE FULL COOK</v>
          </cell>
          <cell r="E214">
            <v>8858118</v>
          </cell>
          <cell r="F214" t="str">
            <v>40635</v>
          </cell>
          <cell r="G214" t="str">
            <v>SUNNY FRSH</v>
          </cell>
          <cell r="H214">
            <v>200</v>
          </cell>
          <cell r="I214" t="str">
            <v>1.5 OZ</v>
          </cell>
          <cell r="J214" t="str">
            <v>EGG, SCRAMBLED PATTY</v>
          </cell>
          <cell r="K214">
            <v>27.48</v>
          </cell>
          <cell r="L214">
            <v>30.54</v>
          </cell>
          <cell r="M214" t="str">
            <v>X</v>
          </cell>
          <cell r="N214" t="str">
            <v>SUNNY FRSH- Vendor Item #: 40635</v>
          </cell>
          <cell r="O214" t="str">
            <v>200 / 1.5 OZ</v>
          </cell>
          <cell r="Q214">
            <v>30.54</v>
          </cell>
          <cell r="R214">
            <v>30.54</v>
          </cell>
          <cell r="S214">
            <v>31.52</v>
          </cell>
          <cell r="T214">
            <v>32.340000000000003</v>
          </cell>
          <cell r="U214">
            <v>31.52</v>
          </cell>
          <cell r="V214">
            <v>30.88</v>
          </cell>
        </row>
        <row r="215">
          <cell r="C215">
            <v>220</v>
          </cell>
          <cell r="D215" t="str">
            <v>SCAMBLED EGG MIX CN</v>
          </cell>
          <cell r="E215">
            <v>8859079</v>
          </cell>
          <cell r="F215" t="str">
            <v>40126</v>
          </cell>
          <cell r="G215" t="str">
            <v>SUNNYFRESH</v>
          </cell>
          <cell r="H215">
            <v>6</v>
          </cell>
          <cell r="I215" t="str">
            <v>5LB BAG</v>
          </cell>
          <cell r="J215" t="str">
            <v>SCRAMB EGG MIX W/MILK NOSALT</v>
          </cell>
          <cell r="K215">
            <v>26.93</v>
          </cell>
          <cell r="L215">
            <v>32.58</v>
          </cell>
          <cell r="M215" t="str">
            <v>X</v>
          </cell>
          <cell r="N215" t="str">
            <v>SUNNYFRESH- Vendor Item #: 40126</v>
          </cell>
          <cell r="O215" t="str">
            <v>6 / 5LB BAG</v>
          </cell>
          <cell r="Q215">
            <v>32.58</v>
          </cell>
          <cell r="R215">
            <v>32.58</v>
          </cell>
          <cell r="S215">
            <v>33.72</v>
          </cell>
          <cell r="T215">
            <v>34.68</v>
          </cell>
          <cell r="U215">
            <v>33.72</v>
          </cell>
          <cell r="V215">
            <v>32.979999999999997</v>
          </cell>
        </row>
        <row r="216">
          <cell r="C216">
            <v>221</v>
          </cell>
          <cell r="D216" t="str">
            <v>FRENCH TOAST STICKS BULK CN</v>
          </cell>
          <cell r="E216">
            <v>8858022</v>
          </cell>
          <cell r="F216" t="str">
            <v>85803</v>
          </cell>
          <cell r="G216" t="str">
            <v>PAPETTI'S</v>
          </cell>
          <cell r="H216">
            <v>300</v>
          </cell>
          <cell r="I216" t="str">
            <v>.86 OZ</v>
          </cell>
          <cell r="J216" t="str">
            <v>FRENCH TOAST STICKS</v>
          </cell>
          <cell r="K216">
            <v>28.28</v>
          </cell>
          <cell r="L216">
            <v>32.75</v>
          </cell>
          <cell r="M216" t="str">
            <v>X</v>
          </cell>
          <cell r="N216" t="str">
            <v>PAPETTI'S- Vendor Item #: 85803</v>
          </cell>
          <cell r="O216" t="str">
            <v>300 / .86 OZ</v>
          </cell>
          <cell r="Q216">
            <v>32.75</v>
          </cell>
          <cell r="R216">
            <v>32.75</v>
          </cell>
          <cell r="S216">
            <v>33.85</v>
          </cell>
          <cell r="T216">
            <v>34.76</v>
          </cell>
          <cell r="U216">
            <v>33.85</v>
          </cell>
          <cell r="V216">
            <v>33.130000000000003</v>
          </cell>
        </row>
        <row r="217">
          <cell r="C217">
            <v>222</v>
          </cell>
          <cell r="D217" t="str">
            <v>BLK PK WG FRENCH TOAST STICKS</v>
          </cell>
          <cell r="E217">
            <v>8859094</v>
          </cell>
          <cell r="F217" t="str">
            <v>85880</v>
          </cell>
          <cell r="G217" t="str">
            <v>PAPETTI'S</v>
          </cell>
          <cell r="H217">
            <v>85</v>
          </cell>
          <cell r="I217" t="str">
            <v>2.9OZ</v>
          </cell>
          <cell r="J217" t="str">
            <v>FRENCH TOAST STICKS WG MAPLE</v>
          </cell>
          <cell r="K217">
            <v>27.34</v>
          </cell>
          <cell r="L217">
            <v>31.76</v>
          </cell>
          <cell r="M217" t="str">
            <v>X</v>
          </cell>
          <cell r="N217" t="str">
            <v>PAPETTI'S- Vendor Item #: 85880</v>
          </cell>
          <cell r="O217" t="str">
            <v>85 / 2.9OZ</v>
          </cell>
          <cell r="Q217">
            <v>31.76</v>
          </cell>
          <cell r="R217">
            <v>31.76</v>
          </cell>
          <cell r="S217">
            <v>32.83</v>
          </cell>
          <cell r="T217">
            <v>33.72</v>
          </cell>
          <cell r="U217">
            <v>32.83</v>
          </cell>
          <cell r="V217">
            <v>32.130000000000003</v>
          </cell>
        </row>
        <row r="218">
          <cell r="C218">
            <v>223</v>
          </cell>
          <cell r="D218" t="str">
            <v>BLK PK STRAW. BAN. FRENCH TOAS</v>
          </cell>
          <cell r="E218">
            <v>8858638</v>
          </cell>
          <cell r="F218" t="str">
            <v>85881</v>
          </cell>
          <cell r="G218" t="str">
            <v>PAPETTI'S</v>
          </cell>
          <cell r="H218">
            <v>85</v>
          </cell>
          <cell r="I218" t="str">
            <v>2.9OZ</v>
          </cell>
          <cell r="J218" t="str">
            <v>FRENCH TOAST STICKS STRW/BAN</v>
          </cell>
          <cell r="K218">
            <v>32.35</v>
          </cell>
          <cell r="L218">
            <v>37.18</v>
          </cell>
          <cell r="M218" t="str">
            <v>X</v>
          </cell>
          <cell r="N218" t="str">
            <v>PAPETTI'S- Vendor Item #: 85881</v>
          </cell>
          <cell r="O218" t="str">
            <v>85 / 2.9OZ</v>
          </cell>
          <cell r="Q218">
            <v>37.18</v>
          </cell>
          <cell r="R218">
            <v>37.18</v>
          </cell>
          <cell r="S218">
            <v>38.42</v>
          </cell>
          <cell r="T218">
            <v>39.450000000000003</v>
          </cell>
          <cell r="U218">
            <v>38.42</v>
          </cell>
          <cell r="V218">
            <v>37.61</v>
          </cell>
        </row>
        <row r="219">
          <cell r="C219">
            <v>224</v>
          </cell>
          <cell r="D219" t="str">
            <v>BLK PK TROP. BLAST FREN. TOAST</v>
          </cell>
          <cell r="E219">
            <v>8859093</v>
          </cell>
          <cell r="F219" t="str">
            <v>85884</v>
          </cell>
          <cell r="G219" t="str">
            <v>MICHAEL</v>
          </cell>
          <cell r="H219">
            <v>85</v>
          </cell>
          <cell r="I219" t="str">
            <v>2.9OZ</v>
          </cell>
          <cell r="J219" t="str">
            <v>FRENCH TOAST STICK TROPICAL*</v>
          </cell>
          <cell r="K219">
            <v>35.130000000000003</v>
          </cell>
          <cell r="L219">
            <v>40.130000000000003</v>
          </cell>
          <cell r="M219" t="str">
            <v>X</v>
          </cell>
          <cell r="N219" t="str">
            <v>MICHAEL- Vendor Item #: 85884</v>
          </cell>
          <cell r="O219" t="str">
            <v>85 / 2.9OZ</v>
          </cell>
          <cell r="Q219">
            <v>40.130000000000003</v>
          </cell>
          <cell r="R219">
            <v>40.130000000000003</v>
          </cell>
          <cell r="S219">
            <v>41.46</v>
          </cell>
          <cell r="T219">
            <v>42.56</v>
          </cell>
          <cell r="U219">
            <v>41.46</v>
          </cell>
          <cell r="V219">
            <v>40.590000000000003</v>
          </cell>
        </row>
        <row r="220">
          <cell r="C220">
            <v>225</v>
          </cell>
          <cell r="D220" t="str">
            <v>HARD COOKED EGGS BOILED</v>
          </cell>
          <cell r="E220">
            <v>8855109</v>
          </cell>
          <cell r="F220" t="str">
            <v>85018</v>
          </cell>
          <cell r="G220" t="str">
            <v>PAPETTI'S</v>
          </cell>
          <cell r="H220">
            <v>12</v>
          </cell>
          <cell r="I220" t="str">
            <v>12 CT</v>
          </cell>
          <cell r="J220" t="str">
            <v>EGG, HARD COOKED (DRY PACK)</v>
          </cell>
          <cell r="K220">
            <v>22.45</v>
          </cell>
          <cell r="L220">
            <v>25.75</v>
          </cell>
          <cell r="M220" t="str">
            <v>X</v>
          </cell>
          <cell r="N220" t="str">
            <v>PAPETTI'S- Vendor Item #: 85018</v>
          </cell>
          <cell r="O220" t="str">
            <v>12 / 12 CT</v>
          </cell>
          <cell r="Q220">
            <v>25.75</v>
          </cell>
          <cell r="R220">
            <v>25.75</v>
          </cell>
          <cell r="S220">
            <v>26.6</v>
          </cell>
          <cell r="T220">
            <v>27.32</v>
          </cell>
          <cell r="U220">
            <v>26.6</v>
          </cell>
          <cell r="V220">
            <v>26.05</v>
          </cell>
        </row>
        <row r="221">
          <cell r="C221">
            <v>226</v>
          </cell>
          <cell r="D221" t="str">
            <v>BISCUIT &amp; BRD CHICKEN PATTY</v>
          </cell>
          <cell r="E221">
            <v>8914448</v>
          </cell>
          <cell r="F221" t="str">
            <v>0612</v>
          </cell>
          <cell r="G221" t="str">
            <v>PIERRE</v>
          </cell>
          <cell r="H221">
            <v>100</v>
          </cell>
          <cell r="I221" t="str">
            <v>3.5 OZ</v>
          </cell>
          <cell r="J221" t="str">
            <v>CHICKEN &amp; BISCUIT</v>
          </cell>
          <cell r="K221">
            <v>48.6</v>
          </cell>
          <cell r="L221">
            <v>52.63</v>
          </cell>
          <cell r="M221" t="str">
            <v>X</v>
          </cell>
          <cell r="N221" t="str">
            <v>PIERRE- Vendor Item #: 0612</v>
          </cell>
          <cell r="O221" t="str">
            <v>100 / 3.5 OZ</v>
          </cell>
          <cell r="Q221">
            <v>52.63</v>
          </cell>
          <cell r="R221">
            <v>52.63</v>
          </cell>
          <cell r="S221">
            <v>54.28</v>
          </cell>
          <cell r="T221">
            <v>55.64</v>
          </cell>
          <cell r="U221">
            <v>54.28</v>
          </cell>
          <cell r="V221">
            <v>53.21</v>
          </cell>
        </row>
        <row r="222">
          <cell r="C222">
            <v>227</v>
          </cell>
          <cell r="D222" t="str">
            <v>BRD. CHICKEN BREAST BRK PATTY</v>
          </cell>
          <cell r="E222">
            <v>8927460</v>
          </cell>
          <cell r="F222" t="str">
            <v>12034</v>
          </cell>
          <cell r="G222" t="str">
            <v>KINGS DEL</v>
          </cell>
          <cell r="H222">
            <v>4</v>
          </cell>
          <cell r="I222" t="str">
            <v>5 LB</v>
          </cell>
          <cell r="J222" t="str">
            <v>CHICKEN, BRKFST PATTY BRD FC</v>
          </cell>
          <cell r="K222">
            <v>31</v>
          </cell>
          <cell r="L222">
            <v>34.42</v>
          </cell>
          <cell r="M222" t="str">
            <v>X</v>
          </cell>
          <cell r="N222" t="str">
            <v>KINGS DEL- Vendor Item #: 12034</v>
          </cell>
          <cell r="O222" t="str">
            <v>4 / 5 LB</v>
          </cell>
          <cell r="Q222">
            <v>34.42</v>
          </cell>
          <cell r="R222">
            <v>34.42</v>
          </cell>
          <cell r="S222">
            <v>35.520000000000003</v>
          </cell>
          <cell r="T222">
            <v>36.44</v>
          </cell>
          <cell r="U222">
            <v>35.520000000000003</v>
          </cell>
          <cell r="V222">
            <v>34.81</v>
          </cell>
        </row>
        <row r="223">
          <cell r="C223">
            <v>228</v>
          </cell>
          <cell r="D223" t="str">
            <v>SAUSAGE FC LINK GRND PORK</v>
          </cell>
          <cell r="E223">
            <v>8921555</v>
          </cell>
          <cell r="F223" t="str">
            <v>19331</v>
          </cell>
          <cell r="G223" t="str">
            <v>JIMMY DEAN</v>
          </cell>
          <cell r="H223">
            <v>138</v>
          </cell>
          <cell r="I223" t="str">
            <v>1.16 OZ</v>
          </cell>
          <cell r="J223" t="str">
            <v>SAUSAGE LINK FC CN</v>
          </cell>
          <cell r="K223">
            <v>17.7</v>
          </cell>
          <cell r="L223">
            <v>18.059999999999999</v>
          </cell>
          <cell r="M223" t="str">
            <v>X</v>
          </cell>
          <cell r="N223" t="str">
            <v>JIMMY DEAN- Vendor Item #: 19331</v>
          </cell>
          <cell r="O223" t="str">
            <v>138 / 1.16 OZ</v>
          </cell>
          <cell r="Q223">
            <v>18.059999999999999</v>
          </cell>
          <cell r="R223">
            <v>18.059999999999999</v>
          </cell>
          <cell r="S223">
            <v>18.59</v>
          </cell>
          <cell r="T223">
            <v>19.03</v>
          </cell>
          <cell r="U223">
            <v>18.59</v>
          </cell>
          <cell r="V223">
            <v>18.25</v>
          </cell>
        </row>
        <row r="224">
          <cell r="C224">
            <v>229</v>
          </cell>
          <cell r="D224" t="str">
            <v>SAUSAGE FC PATTY CN</v>
          </cell>
          <cell r="E224">
            <v>8921554</v>
          </cell>
          <cell r="F224" t="str">
            <v>19137</v>
          </cell>
          <cell r="G224" t="str">
            <v>JIMMY DEAN</v>
          </cell>
          <cell r="H224">
            <v>80</v>
          </cell>
          <cell r="I224" t="str">
            <v>2 OZ</v>
          </cell>
          <cell r="J224" t="str">
            <v>SAUSAGE PATTY FC</v>
          </cell>
          <cell r="K224">
            <v>17.899999999999999</v>
          </cell>
          <cell r="L224">
            <v>18.27</v>
          </cell>
          <cell r="M224" t="str">
            <v>X</v>
          </cell>
          <cell r="N224" t="str">
            <v>JIMMY DEAN- Vendor Item #: 19137</v>
          </cell>
          <cell r="O224" t="str">
            <v>80 / 2 OZ</v>
          </cell>
          <cell r="Q224">
            <v>18.27</v>
          </cell>
          <cell r="R224">
            <v>18.27</v>
          </cell>
          <cell r="S224">
            <v>18.809999999999999</v>
          </cell>
          <cell r="T224">
            <v>19.25</v>
          </cell>
          <cell r="U224">
            <v>18.809999999999999</v>
          </cell>
          <cell r="V224">
            <v>18.46</v>
          </cell>
        </row>
        <row r="225">
          <cell r="C225">
            <v>230</v>
          </cell>
          <cell r="D225" t="str">
            <v>SAUSAGE PATTY CN</v>
          </cell>
          <cell r="E225">
            <v>8925457</v>
          </cell>
          <cell r="F225" t="str">
            <v>CN29220-0</v>
          </cell>
          <cell r="G225" t="str">
            <v>ADVANCE</v>
          </cell>
          <cell r="H225">
            <v>80</v>
          </cell>
          <cell r="I225" t="str">
            <v>2 OZ</v>
          </cell>
          <cell r="J225" t="str">
            <v>PORK, SAUSAGE FC CN</v>
          </cell>
          <cell r="K225">
            <v>15</v>
          </cell>
          <cell r="L225">
            <v>16.95</v>
          </cell>
          <cell r="M225" t="str">
            <v>X</v>
          </cell>
          <cell r="N225" t="str">
            <v>ADVANCE- Vendor Item #: CN29220-0</v>
          </cell>
          <cell r="O225" t="str">
            <v>80 / 2 OZ</v>
          </cell>
          <cell r="Q225">
            <v>16.95</v>
          </cell>
          <cell r="R225">
            <v>16.95</v>
          </cell>
          <cell r="S225">
            <v>17.5</v>
          </cell>
          <cell r="T225">
            <v>17.97</v>
          </cell>
          <cell r="U225">
            <v>17.5</v>
          </cell>
          <cell r="V225">
            <v>17.14</v>
          </cell>
        </row>
        <row r="226">
          <cell r="C226">
            <v>231</v>
          </cell>
          <cell r="D226" t="str">
            <v>SAUSAGE PATTY RAW</v>
          </cell>
          <cell r="E226">
            <v>8927113</v>
          </cell>
          <cell r="F226" t="str">
            <v>19217</v>
          </cell>
          <cell r="G226" t="str">
            <v>JIMMY DEAN</v>
          </cell>
          <cell r="H226">
            <v>1</v>
          </cell>
          <cell r="I226" t="str">
            <v>12 LB.</v>
          </cell>
          <cell r="J226" t="str">
            <v>SAUSAGE PATTY,RAW,2 OZ</v>
          </cell>
          <cell r="K226">
            <v>30.24</v>
          </cell>
          <cell r="L226">
            <v>31.05</v>
          </cell>
          <cell r="M226" t="str">
            <v>X</v>
          </cell>
          <cell r="N226" t="str">
            <v>JIMMY DEAN- Vendor Item #: 19217</v>
          </cell>
          <cell r="O226" t="str">
            <v>1 / 12 LB.</v>
          </cell>
          <cell r="Q226">
            <v>31.05</v>
          </cell>
          <cell r="R226">
            <v>31.05</v>
          </cell>
          <cell r="S226">
            <v>31.97</v>
          </cell>
          <cell r="T226">
            <v>32.729999999999997</v>
          </cell>
          <cell r="U226">
            <v>31.97</v>
          </cell>
          <cell r="V226">
            <v>31.37</v>
          </cell>
        </row>
        <row r="227">
          <cell r="C227">
            <v>232</v>
          </cell>
          <cell r="D227" t="str">
            <v>SAUSAGE PATTY TURKEY  CN</v>
          </cell>
          <cell r="E227">
            <v>8922447</v>
          </cell>
          <cell r="F227" t="str">
            <v>6132</v>
          </cell>
          <cell r="G227" t="str">
            <v>JENNIE-O</v>
          </cell>
          <cell r="H227">
            <v>160</v>
          </cell>
          <cell r="I227" t="str">
            <v>1.025 OZ</v>
          </cell>
          <cell r="J227" t="str">
            <v>SAUSAGE PATTY TURKEY FC</v>
          </cell>
          <cell r="K227">
            <v>26.75</v>
          </cell>
          <cell r="L227">
            <v>30.44</v>
          </cell>
          <cell r="M227" t="str">
            <v>X</v>
          </cell>
          <cell r="N227" t="str">
            <v>JENNIE-O- Vendor Item #: 6132</v>
          </cell>
          <cell r="O227" t="str">
            <v>160 / 1.025 OZ</v>
          </cell>
          <cell r="Q227">
            <v>30.44</v>
          </cell>
          <cell r="R227">
            <v>30.44</v>
          </cell>
          <cell r="S227">
            <v>31.44</v>
          </cell>
          <cell r="T227">
            <v>32.28</v>
          </cell>
          <cell r="U227">
            <v>31.44</v>
          </cell>
          <cell r="V227">
            <v>30.79</v>
          </cell>
        </row>
        <row r="228">
          <cell r="C228">
            <v>233</v>
          </cell>
          <cell r="D228" t="str">
            <v>SMOKIE KNOCKWURST PRK BF CN</v>
          </cell>
          <cell r="E228">
            <v>8914996</v>
          </cell>
          <cell r="F228" t="str">
            <v>22010</v>
          </cell>
          <cell r="G228" t="str">
            <v>EDDY</v>
          </cell>
          <cell r="H228">
            <v>160</v>
          </cell>
          <cell r="I228" t="str">
            <v>1 OZ</v>
          </cell>
          <cell r="J228" t="str">
            <v>SMOKIE KNKWURST PRK&amp;BF CN</v>
          </cell>
          <cell r="K228">
            <v>18.25</v>
          </cell>
          <cell r="L228">
            <v>20.5</v>
          </cell>
          <cell r="M228" t="str">
            <v>X</v>
          </cell>
          <cell r="N228" t="str">
            <v>EDDY- Vendor Item #: 22010</v>
          </cell>
          <cell r="O228" t="str">
            <v>160 / 1 OZ</v>
          </cell>
          <cell r="Q228">
            <v>20.5</v>
          </cell>
          <cell r="R228">
            <v>20.5</v>
          </cell>
          <cell r="S228">
            <v>21.17</v>
          </cell>
          <cell r="T228">
            <v>21.72</v>
          </cell>
          <cell r="U228">
            <v>21.17</v>
          </cell>
          <cell r="V228">
            <v>20.73</v>
          </cell>
        </row>
        <row r="229">
          <cell r="C229">
            <v>234</v>
          </cell>
          <cell r="D229" t="str">
            <v>SMOKED SAUSAGE LINK 2 OZ CN</v>
          </cell>
          <cell r="E229">
            <v>8915571</v>
          </cell>
          <cell r="F229" t="str">
            <v>22000</v>
          </cell>
          <cell r="G229" t="str">
            <v>EDDY</v>
          </cell>
          <cell r="H229">
            <v>57</v>
          </cell>
          <cell r="I229" t="str">
            <v>2.84 OZ</v>
          </cell>
          <cell r="J229" t="str">
            <v>SMOKED SAUSAGE LINK 2OZ CN</v>
          </cell>
          <cell r="K229">
            <v>18.25</v>
          </cell>
          <cell r="L229">
            <v>20.5</v>
          </cell>
          <cell r="M229" t="str">
            <v>X</v>
          </cell>
          <cell r="N229" t="str">
            <v>EDDY- Vendor Item #: 22000</v>
          </cell>
          <cell r="O229" t="str">
            <v>57 / 2.84 OZ</v>
          </cell>
          <cell r="Q229">
            <v>20.5</v>
          </cell>
          <cell r="R229">
            <v>20.5</v>
          </cell>
          <cell r="S229">
            <v>21.17</v>
          </cell>
          <cell r="T229">
            <v>21.72</v>
          </cell>
          <cell r="U229">
            <v>21.17</v>
          </cell>
          <cell r="V229">
            <v>20.73</v>
          </cell>
        </row>
        <row r="230">
          <cell r="C230">
            <v>235</v>
          </cell>
          <cell r="D230" t="str">
            <v>SAUSAGE LINK MORN BRKFST ROLL</v>
          </cell>
          <cell r="E230">
            <v>8914098</v>
          </cell>
          <cell r="F230" t="str">
            <v>2510</v>
          </cell>
          <cell r="G230" t="str">
            <v>EDDY</v>
          </cell>
          <cell r="H230">
            <v>60</v>
          </cell>
          <cell r="I230" t="str">
            <v>2 OZ</v>
          </cell>
          <cell r="J230" t="str">
            <v>SAUSAGE ROLL MORNING CN IW</v>
          </cell>
          <cell r="K230">
            <v>18.25</v>
          </cell>
          <cell r="L230">
            <v>18.940000000000001</v>
          </cell>
          <cell r="M230" t="str">
            <v>X</v>
          </cell>
          <cell r="N230" t="str">
            <v>EDDY- Vendor Item #: 2510</v>
          </cell>
          <cell r="O230" t="str">
            <v>60 / 2 OZ</v>
          </cell>
          <cell r="Q230">
            <v>18.940000000000001</v>
          </cell>
          <cell r="R230">
            <v>18.940000000000001</v>
          </cell>
          <cell r="S230">
            <v>19.510000000000002</v>
          </cell>
          <cell r="T230">
            <v>19.98</v>
          </cell>
          <cell r="U230">
            <v>19.510000000000002</v>
          </cell>
          <cell r="V230">
            <v>19.14</v>
          </cell>
        </row>
        <row r="231">
          <cell r="C231">
            <v>236</v>
          </cell>
          <cell r="D231" t="str">
            <v>SAUS. LINK MORN BRKFST ROLL BK</v>
          </cell>
          <cell r="E231">
            <v>8914106</v>
          </cell>
          <cell r="F231" t="str">
            <v>2500</v>
          </cell>
          <cell r="G231" t="str">
            <v>EDDY</v>
          </cell>
          <cell r="H231">
            <v>80</v>
          </cell>
          <cell r="I231" t="str">
            <v>2 OZ</v>
          </cell>
          <cell r="J231" t="str">
            <v>SAUSAGE ROLL MORNING CN</v>
          </cell>
          <cell r="K231">
            <v>21.75</v>
          </cell>
          <cell r="L231">
            <v>23.1</v>
          </cell>
          <cell r="M231" t="str">
            <v>X</v>
          </cell>
          <cell r="N231" t="str">
            <v>EDDY- Vendor Item #: 2500</v>
          </cell>
          <cell r="O231" t="str">
            <v>80 / 2 OZ</v>
          </cell>
          <cell r="Q231">
            <v>23.1</v>
          </cell>
          <cell r="R231">
            <v>23.1</v>
          </cell>
          <cell r="S231">
            <v>23.81</v>
          </cell>
          <cell r="T231">
            <v>24.4</v>
          </cell>
          <cell r="U231">
            <v>23.81</v>
          </cell>
          <cell r="V231">
            <v>23.35</v>
          </cell>
        </row>
        <row r="232">
          <cell r="C232">
            <v>237</v>
          </cell>
          <cell r="D232" t="str">
            <v>SAUS. FC PATTY NO VPP CN</v>
          </cell>
          <cell r="E232">
            <v>8927154</v>
          </cell>
          <cell r="F232" t="str">
            <v>29667</v>
          </cell>
          <cell r="G232" t="str">
            <v>JIMMY DEAN</v>
          </cell>
          <cell r="H232">
            <v>1</v>
          </cell>
          <cell r="I232" t="str">
            <v>12 LB</v>
          </cell>
          <cell r="J232" t="str">
            <v>SAUS PATTY PRE-CKD CN 1.25OZ</v>
          </cell>
          <cell r="K232">
            <v>32.82</v>
          </cell>
          <cell r="L232">
            <v>24.48</v>
          </cell>
          <cell r="M232" t="str">
            <v>X</v>
          </cell>
          <cell r="N232" t="str">
            <v>JIMMY DEAN- Vendor Item #: 29667</v>
          </cell>
          <cell r="O232" t="str">
            <v>1 / 12 LB</v>
          </cell>
          <cell r="Q232">
            <v>24.48</v>
          </cell>
          <cell r="R232">
            <v>24.48</v>
          </cell>
          <cell r="S232">
            <v>25</v>
          </cell>
          <cell r="T232">
            <v>25.43</v>
          </cell>
          <cell r="U232">
            <v>25</v>
          </cell>
          <cell r="V232">
            <v>24.66</v>
          </cell>
        </row>
        <row r="233">
          <cell r="C233">
            <v>238</v>
          </cell>
          <cell r="D233" t="str">
            <v>BRKFST PIZZA CHEESE EGG SAUS</v>
          </cell>
          <cell r="E233">
            <v>8901142</v>
          </cell>
          <cell r="F233" t="str">
            <v>63164</v>
          </cell>
          <cell r="G233" t="str">
            <v>TONY'S</v>
          </cell>
          <cell r="H233">
            <v>128</v>
          </cell>
          <cell r="I233" t="str">
            <v>3 OZ</v>
          </cell>
          <cell r="J233" t="str">
            <v>PIZZA, BREAKFST SSG W/GRAVY</v>
          </cell>
          <cell r="K233">
            <v>38.96</v>
          </cell>
          <cell r="L233">
            <v>41.95</v>
          </cell>
          <cell r="M233" t="str">
            <v>X</v>
          </cell>
          <cell r="N233" t="str">
            <v>TONY'S- Vendor Item #: 63164</v>
          </cell>
          <cell r="O233" t="str">
            <v>128 / 3 OZ</v>
          </cell>
          <cell r="Q233">
            <v>41.95</v>
          </cell>
          <cell r="R233">
            <v>41.95</v>
          </cell>
          <cell r="S233">
            <v>43.25</v>
          </cell>
          <cell r="T233">
            <v>44.34</v>
          </cell>
          <cell r="U233">
            <v>43.25</v>
          </cell>
          <cell r="V233">
            <v>42.41</v>
          </cell>
        </row>
        <row r="234">
          <cell r="C234">
            <v>239</v>
          </cell>
          <cell r="D234" t="str">
            <v>BRKFST BAGEL SAUS. CN</v>
          </cell>
          <cell r="E234">
            <v>8907008</v>
          </cell>
          <cell r="F234" t="str">
            <v>78700</v>
          </cell>
          <cell r="G234" t="str">
            <v>TONY'S</v>
          </cell>
          <cell r="H234">
            <v>96</v>
          </cell>
          <cell r="I234" t="str">
            <v>2.6 OZ</v>
          </cell>
          <cell r="J234" t="str">
            <v>PIZZA, BREAKFAST SSG BAGEL</v>
          </cell>
          <cell r="K234">
            <v>36.25</v>
          </cell>
          <cell r="L234">
            <v>38.49</v>
          </cell>
          <cell r="M234" t="str">
            <v>X</v>
          </cell>
          <cell r="N234" t="str">
            <v>TONY'S- Vendor Item #: 78700</v>
          </cell>
          <cell r="O234" t="str">
            <v>96 / 2.6 OZ</v>
          </cell>
          <cell r="Q234">
            <v>38.49</v>
          </cell>
          <cell r="R234">
            <v>38.49</v>
          </cell>
          <cell r="S234">
            <v>39.67</v>
          </cell>
          <cell r="T234">
            <v>40.65</v>
          </cell>
          <cell r="U234">
            <v>39.67</v>
          </cell>
          <cell r="V234">
            <v>38.9</v>
          </cell>
        </row>
        <row r="235">
          <cell r="C235">
            <v>240</v>
          </cell>
          <cell r="D235" t="str">
            <v>BRKFST PIZZA TOM SAUC SAUSAGE</v>
          </cell>
          <cell r="E235">
            <v>8907016</v>
          </cell>
          <cell r="F235" t="str">
            <v>63904</v>
          </cell>
          <cell r="G235" t="str">
            <v>TONY'S</v>
          </cell>
          <cell r="H235">
            <v>128</v>
          </cell>
          <cell r="I235" t="str">
            <v>3.2 OZ</v>
          </cell>
          <cell r="J235" t="str">
            <v>PIZZA, BREAKFAST SAUSGE 3X4"</v>
          </cell>
          <cell r="K235">
            <v>38.25</v>
          </cell>
          <cell r="L235">
            <v>39.03</v>
          </cell>
          <cell r="M235" t="str">
            <v>X</v>
          </cell>
          <cell r="N235" t="str">
            <v>TONY'S- Vendor Item #: 63904</v>
          </cell>
          <cell r="O235" t="str">
            <v>128 / 3.2 OZ</v>
          </cell>
          <cell r="Q235">
            <v>39.03</v>
          </cell>
          <cell r="R235">
            <v>39.03</v>
          </cell>
          <cell r="S235">
            <v>40.18</v>
          </cell>
          <cell r="T235">
            <v>41.13</v>
          </cell>
          <cell r="U235">
            <v>40.18</v>
          </cell>
          <cell r="V235">
            <v>39.43</v>
          </cell>
        </row>
        <row r="236">
          <cell r="C236">
            <v>241</v>
          </cell>
          <cell r="D236" t="str">
            <v>PIZZA BREAKFAST SAUSAGE 2X6</v>
          </cell>
          <cell r="E236">
            <v>8901266</v>
          </cell>
          <cell r="F236" t="str">
            <v>77387-12562</v>
          </cell>
          <cell r="G236" t="str">
            <v>GILARDI</v>
          </cell>
          <cell r="H236">
            <v>192</v>
          </cell>
          <cell r="I236" t="str">
            <v>2.44 OZ</v>
          </cell>
          <cell r="J236" t="str">
            <v>PIZZA, BREAKFAST SAUSAGE 2X6</v>
          </cell>
          <cell r="K236">
            <v>43.23</v>
          </cell>
          <cell r="L236">
            <v>44.57</v>
          </cell>
          <cell r="M236" t="str">
            <v>X</v>
          </cell>
          <cell r="N236" t="str">
            <v>GILARDI- Vendor Item #: 77387-12562</v>
          </cell>
          <cell r="O236" t="str">
            <v>192 / 2.44 OZ</v>
          </cell>
          <cell r="Q236">
            <v>44.57</v>
          </cell>
          <cell r="R236">
            <v>44.57</v>
          </cell>
          <cell r="S236">
            <v>45.89</v>
          </cell>
          <cell r="T236">
            <v>46.99</v>
          </cell>
          <cell r="U236">
            <v>45.89</v>
          </cell>
          <cell r="V236">
            <v>45.03</v>
          </cell>
        </row>
        <row r="237">
          <cell r="C237">
            <v>242</v>
          </cell>
          <cell r="D237" t="str">
            <v>BRKFAST POCKET SCRAM EGG SAUS</v>
          </cell>
          <cell r="E237">
            <v>8965055</v>
          </cell>
          <cell r="F237" t="str">
            <v>2200</v>
          </cell>
          <cell r="G237" t="str">
            <v>CHEF AMER</v>
          </cell>
          <cell r="H237">
            <v>96</v>
          </cell>
          <cell r="I237" t="str">
            <v>2 OZ CN</v>
          </cell>
          <cell r="J237" t="str">
            <v>POCKET,BRKFST EGG,CH,SSG*CN</v>
          </cell>
          <cell r="K237">
            <v>24.97</v>
          </cell>
          <cell r="L237">
            <v>26.87</v>
          </cell>
          <cell r="M237" t="str">
            <v>X</v>
          </cell>
          <cell r="N237" t="str">
            <v>CHEF AMER- Vendor Item #: 2200</v>
          </cell>
          <cell r="O237" t="str">
            <v>96 / 2 OZ CN</v>
          </cell>
          <cell r="Q237">
            <v>26.87</v>
          </cell>
          <cell r="R237">
            <v>26.87</v>
          </cell>
          <cell r="S237">
            <v>27.7</v>
          </cell>
          <cell r="T237">
            <v>28.4</v>
          </cell>
          <cell r="U237">
            <v>27.7</v>
          </cell>
          <cell r="V237">
            <v>27.16</v>
          </cell>
        </row>
        <row r="238">
          <cell r="C238">
            <v>243</v>
          </cell>
          <cell r="D238" t="str">
            <v>PANCAKE PODS TWO 3 IN PANCAKES</v>
          </cell>
          <cell r="E238">
            <v>6549484</v>
          </cell>
          <cell r="F238" t="str">
            <v>16151</v>
          </cell>
          <cell r="G238" t="str">
            <v>EASTSIDE</v>
          </cell>
          <cell r="H238">
            <v>80</v>
          </cell>
          <cell r="I238" t="str">
            <v>3 OZ</v>
          </cell>
          <cell r="J238" t="str">
            <v>PANCAKE SANDWICH W/ GLAZE</v>
          </cell>
          <cell r="K238">
            <v>29.05</v>
          </cell>
          <cell r="L238">
            <v>32.32</v>
          </cell>
          <cell r="M238" t="str">
            <v>X</v>
          </cell>
          <cell r="N238" t="str">
            <v>EASTSIDE- Vendor Item #: 16151</v>
          </cell>
          <cell r="O238" t="str">
            <v>80 / 3 OZ</v>
          </cell>
          <cell r="Q238">
            <v>32.32</v>
          </cell>
          <cell r="R238">
            <v>32.32</v>
          </cell>
          <cell r="S238">
            <v>33.36</v>
          </cell>
          <cell r="T238">
            <v>34.22</v>
          </cell>
          <cell r="U238">
            <v>33.36</v>
          </cell>
          <cell r="V238">
            <v>32.68</v>
          </cell>
        </row>
        <row r="239">
          <cell r="C239">
            <v>244</v>
          </cell>
          <cell r="D239" t="str">
            <v>BISCUIT CINN RAISIN 3"</v>
          </cell>
          <cell r="E239">
            <v>9231061</v>
          </cell>
          <cell r="F239" t="str">
            <v>3050</v>
          </cell>
          <cell r="G239" t="str">
            <v>CONESTOGA</v>
          </cell>
          <cell r="H239">
            <v>144</v>
          </cell>
          <cell r="I239" t="str">
            <v>2.25 OZ</v>
          </cell>
          <cell r="J239" t="str">
            <v>BISCUIT CINNAMON RAISIN</v>
          </cell>
          <cell r="K239">
            <v>22.35</v>
          </cell>
          <cell r="L239">
            <v>26.2</v>
          </cell>
          <cell r="M239" t="str">
            <v>X</v>
          </cell>
          <cell r="N239" t="str">
            <v>CONESTOGA- Vendor Item #: 3050</v>
          </cell>
          <cell r="O239" t="str">
            <v>144 / 2.25 OZ</v>
          </cell>
          <cell r="Q239">
            <v>26.2</v>
          </cell>
          <cell r="R239">
            <v>26.2</v>
          </cell>
          <cell r="S239">
            <v>27.09</v>
          </cell>
          <cell r="T239">
            <v>27.83</v>
          </cell>
          <cell r="U239">
            <v>27.09</v>
          </cell>
          <cell r="V239">
            <v>26.51</v>
          </cell>
        </row>
        <row r="240">
          <cell r="C240">
            <v>245</v>
          </cell>
          <cell r="D240" t="str">
            <v>BISCUIT BUTTERMILK SLICED</v>
          </cell>
          <cell r="E240">
            <v>8754212</v>
          </cell>
          <cell r="F240" t="str">
            <v>6235</v>
          </cell>
          <cell r="G240" t="str">
            <v>PILLSBURY</v>
          </cell>
          <cell r="H240">
            <v>120</v>
          </cell>
          <cell r="I240" t="str">
            <v>2.25 OZ.</v>
          </cell>
          <cell r="J240" t="str">
            <v>BISCUIT,GOLDEN BUTTERMILK 3"</v>
          </cell>
          <cell r="K240">
            <v>18.57</v>
          </cell>
          <cell r="L240">
            <v>19.48</v>
          </cell>
          <cell r="M240" t="str">
            <v>X</v>
          </cell>
          <cell r="N240" t="str">
            <v>PILLSBURY- Vendor Item #: 6235</v>
          </cell>
          <cell r="O240" t="str">
            <v>120 / 2.25 OZ.</v>
          </cell>
          <cell r="Q240">
            <v>19.48</v>
          </cell>
          <cell r="R240">
            <v>19.48</v>
          </cell>
          <cell r="S240">
            <v>20.07</v>
          </cell>
          <cell r="T240">
            <v>20.56</v>
          </cell>
          <cell r="U240">
            <v>20.07</v>
          </cell>
          <cell r="V240">
            <v>19.690000000000001</v>
          </cell>
        </row>
        <row r="241">
          <cell r="C241">
            <v>247</v>
          </cell>
          <cell r="D241" t="str">
            <v>BUTTER TASTE EZ OPEN BISC. DOU</v>
          </cell>
          <cell r="E241">
            <v>9231859</v>
          </cell>
          <cell r="F241" t="str">
            <v>85900</v>
          </cell>
          <cell r="G241" t="str">
            <v>MARY B</v>
          </cell>
          <cell r="H241">
            <v>220</v>
          </cell>
          <cell r="I241" t="str">
            <v>2.2 OZ</v>
          </cell>
          <cell r="J241" t="str">
            <v>BISCUIT, FROZEN, RF</v>
          </cell>
          <cell r="K241">
            <v>22.95</v>
          </cell>
          <cell r="L241">
            <v>28.97</v>
          </cell>
          <cell r="M241" t="str">
            <v>X</v>
          </cell>
          <cell r="N241" t="str">
            <v>MARY B- Vendor Item #: 85900</v>
          </cell>
          <cell r="O241" t="str">
            <v>220 / 2.2 OZ</v>
          </cell>
          <cell r="Q241">
            <v>28.97</v>
          </cell>
          <cell r="R241">
            <v>28.97</v>
          </cell>
          <cell r="S241">
            <v>30.03</v>
          </cell>
          <cell r="T241">
            <v>30.92</v>
          </cell>
          <cell r="U241">
            <v>30.03</v>
          </cell>
          <cell r="V241">
            <v>29.34</v>
          </cell>
        </row>
        <row r="242">
          <cell r="C242">
            <v>248</v>
          </cell>
          <cell r="D242" t="str">
            <v>BISCUITS REFRIG. 2.10 OZ</v>
          </cell>
          <cell r="E242">
            <v>8754212</v>
          </cell>
          <cell r="F242" t="str">
            <v>6235</v>
          </cell>
          <cell r="G242" t="str">
            <v>PILLSBURY</v>
          </cell>
          <cell r="H242">
            <v>120</v>
          </cell>
          <cell r="I242" t="str">
            <v>2.25 OZ.</v>
          </cell>
          <cell r="J242" t="str">
            <v>BISCUIT,GOLDEN BUTTERMILK 3"</v>
          </cell>
          <cell r="K242">
            <v>18.57</v>
          </cell>
          <cell r="L242">
            <v>19.48</v>
          </cell>
          <cell r="M242" t="str">
            <v>X</v>
          </cell>
          <cell r="N242" t="str">
            <v>PILLSBURY- Vendor Item #: 6235</v>
          </cell>
          <cell r="O242" t="str">
            <v>120 / 2.25 OZ.</v>
          </cell>
          <cell r="Q242">
            <v>19.48</v>
          </cell>
          <cell r="R242">
            <v>19.48</v>
          </cell>
          <cell r="S242">
            <v>20.07</v>
          </cell>
          <cell r="T242">
            <v>20.56</v>
          </cell>
          <cell r="U242">
            <v>20.07</v>
          </cell>
          <cell r="V242">
            <v>19.690000000000001</v>
          </cell>
        </row>
        <row r="243">
          <cell r="C243">
            <v>249</v>
          </cell>
          <cell r="D243" t="str">
            <v>BISCUIT DOUGH PUCK SOUTHERN ST</v>
          </cell>
          <cell r="E243">
            <v>9130064</v>
          </cell>
          <cell r="F243" t="str">
            <v>85218</v>
          </cell>
          <cell r="G243" t="str">
            <v>LONE STAR</v>
          </cell>
          <cell r="H243">
            <v>216</v>
          </cell>
          <cell r="I243" t="str">
            <v>2.25 OZ</v>
          </cell>
          <cell r="J243" t="str">
            <v>BISCUIT DOUGH PUCKS SOUTHERN</v>
          </cell>
          <cell r="K243">
            <v>20.13</v>
          </cell>
          <cell r="L243">
            <v>22.97</v>
          </cell>
          <cell r="M243" t="str">
            <v>X</v>
          </cell>
          <cell r="N243" t="str">
            <v>LONE STAR- Vendor Item #: 85218</v>
          </cell>
          <cell r="O243" t="str">
            <v>216 / 2.25 OZ</v>
          </cell>
          <cell r="Q243">
            <v>22.97</v>
          </cell>
          <cell r="R243">
            <v>22.97</v>
          </cell>
          <cell r="S243">
            <v>23.73</v>
          </cell>
          <cell r="T243">
            <v>24.36</v>
          </cell>
          <cell r="U243">
            <v>23.73</v>
          </cell>
          <cell r="V243">
            <v>23.24</v>
          </cell>
        </row>
        <row r="244">
          <cell r="C244">
            <v>250</v>
          </cell>
          <cell r="D244" t="str">
            <v>BISCUIT DOUGH SOTHERN STYLE</v>
          </cell>
          <cell r="E244">
            <v>8752362</v>
          </cell>
          <cell r="F244" t="str">
            <v>8094</v>
          </cell>
          <cell r="G244" t="str">
            <v>PIONEER</v>
          </cell>
          <cell r="H244">
            <v>216</v>
          </cell>
          <cell r="I244" t="str">
            <v>2.6 OZ.</v>
          </cell>
          <cell r="J244" t="str">
            <v>BISCUIT DOUGH, SOUTHRN STYLE</v>
          </cell>
          <cell r="K244">
            <v>29.9</v>
          </cell>
          <cell r="L244">
            <v>33.159999999999997</v>
          </cell>
          <cell r="M244" t="str">
            <v>X</v>
          </cell>
          <cell r="N244" t="str">
            <v>PIONEER- Vendor Item #: 8094</v>
          </cell>
          <cell r="O244" t="str">
            <v>216 / 2.6 OZ.</v>
          </cell>
          <cell r="Q244">
            <v>33.159999999999997</v>
          </cell>
          <cell r="R244">
            <v>33.159999999999997</v>
          </cell>
          <cell r="S244">
            <v>34.22</v>
          </cell>
          <cell r="T244">
            <v>35.11</v>
          </cell>
          <cell r="U244">
            <v>34.22</v>
          </cell>
          <cell r="V244">
            <v>33.53</v>
          </cell>
        </row>
        <row r="245">
          <cell r="C245">
            <v>251</v>
          </cell>
          <cell r="D245" t="str">
            <v>BISCUIT REF. BUTTER CANNED</v>
          </cell>
          <cell r="E245">
            <v>9130083</v>
          </cell>
          <cell r="F245" t="str">
            <v>83</v>
          </cell>
          <cell r="G245" t="str">
            <v>MERICO</v>
          </cell>
          <cell r="H245">
            <v>12</v>
          </cell>
          <cell r="I245" t="str">
            <v>10 CT</v>
          </cell>
          <cell r="J245" t="str">
            <v>BISCUIT, BUTTER FLAVOR CAN</v>
          </cell>
          <cell r="K245">
            <v>8.17</v>
          </cell>
          <cell r="L245">
            <v>9.94</v>
          </cell>
          <cell r="M245" t="str">
            <v>X</v>
          </cell>
          <cell r="N245" t="str">
            <v>MERICO- Vendor Item #: 83</v>
          </cell>
          <cell r="O245" t="str">
            <v>12 / 10 CT</v>
          </cell>
          <cell r="Q245">
            <v>9.94</v>
          </cell>
          <cell r="R245">
            <v>9.94</v>
          </cell>
          <cell r="S245">
            <v>10.29</v>
          </cell>
          <cell r="T245">
            <v>10.58</v>
          </cell>
          <cell r="U245">
            <v>10.29</v>
          </cell>
          <cell r="V245">
            <v>10.06</v>
          </cell>
        </row>
        <row r="246">
          <cell r="C246">
            <v>252</v>
          </cell>
          <cell r="D246" t="str">
            <v>BISCUIT BUTTERMILK REF.</v>
          </cell>
          <cell r="E246">
            <v>9130081</v>
          </cell>
          <cell r="F246" t="str">
            <v>45</v>
          </cell>
          <cell r="G246" t="str">
            <v>MERICO</v>
          </cell>
          <cell r="H246">
            <v>12</v>
          </cell>
          <cell r="I246" t="str">
            <v>10 CT</v>
          </cell>
          <cell r="J246" t="str">
            <v>BISCUIT, FLAKY CANNED</v>
          </cell>
          <cell r="K246">
            <v>8.17</v>
          </cell>
          <cell r="L246">
            <v>9.94</v>
          </cell>
          <cell r="M246" t="str">
            <v>X</v>
          </cell>
          <cell r="N246" t="str">
            <v>MERICO- Vendor Item #: 45</v>
          </cell>
          <cell r="O246" t="str">
            <v>12 / 10 CT</v>
          </cell>
          <cell r="Q246">
            <v>9.94</v>
          </cell>
          <cell r="R246">
            <v>9.94</v>
          </cell>
          <cell r="S246">
            <v>10.29</v>
          </cell>
          <cell r="T246">
            <v>10.58</v>
          </cell>
          <cell r="U246">
            <v>10.29</v>
          </cell>
          <cell r="V246">
            <v>10.06</v>
          </cell>
        </row>
        <row r="247">
          <cell r="C247">
            <v>253</v>
          </cell>
          <cell r="D247" t="str">
            <v>BISCUIT BUTTERMILK EASY SPLIT</v>
          </cell>
          <cell r="E247">
            <v>8754210</v>
          </cell>
          <cell r="F247" t="str">
            <v>6236</v>
          </cell>
          <cell r="G247" t="str">
            <v>PILLSBURY</v>
          </cell>
          <cell r="H247">
            <v>120</v>
          </cell>
          <cell r="I247" t="str">
            <v>2.25 OZ.</v>
          </cell>
          <cell r="J247" t="str">
            <v>BISCUIT, BUTTRMILK EASY SPLT</v>
          </cell>
          <cell r="K247">
            <v>20.23</v>
          </cell>
          <cell r="L247">
            <v>21.16</v>
          </cell>
          <cell r="M247" t="str">
            <v>X</v>
          </cell>
          <cell r="N247" t="str">
            <v>PILLSBURY- Vendor Item #: 6236</v>
          </cell>
          <cell r="O247" t="str">
            <v>120 / 2.25 OZ.</v>
          </cell>
          <cell r="Q247">
            <v>21.16</v>
          </cell>
          <cell r="R247">
            <v>21.16</v>
          </cell>
          <cell r="S247">
            <v>21.8</v>
          </cell>
          <cell r="T247">
            <v>22.33</v>
          </cell>
          <cell r="U247">
            <v>21.8</v>
          </cell>
          <cell r="V247">
            <v>21.38</v>
          </cell>
        </row>
        <row r="248">
          <cell r="C248">
            <v>254</v>
          </cell>
          <cell r="D248" t="str">
            <v>BISCUIT RED LABEL</v>
          </cell>
          <cell r="E248">
            <v>9130055</v>
          </cell>
          <cell r="F248" t="str">
            <v>80830</v>
          </cell>
          <cell r="G248" t="str">
            <v>LONE STAR</v>
          </cell>
          <cell r="H248">
            <v>72</v>
          </cell>
          <cell r="I248" t="str">
            <v>2 OZ</v>
          </cell>
          <cell r="J248" t="str">
            <v>BISCUIT, RED LABEL 3"</v>
          </cell>
          <cell r="K248">
            <v>9.5</v>
          </cell>
          <cell r="L248">
            <v>11.36</v>
          </cell>
          <cell r="M248" t="str">
            <v>X</v>
          </cell>
          <cell r="N248" t="str">
            <v>LONE STAR- Vendor Item #: 80830</v>
          </cell>
          <cell r="O248" t="str">
            <v>72 / 2 OZ</v>
          </cell>
          <cell r="Q248">
            <v>11.36</v>
          </cell>
          <cell r="R248">
            <v>11.36</v>
          </cell>
          <cell r="S248">
            <v>11.75</v>
          </cell>
          <cell r="T248">
            <v>12.08</v>
          </cell>
          <cell r="U248">
            <v>11.75</v>
          </cell>
          <cell r="V248">
            <v>11.5</v>
          </cell>
        </row>
        <row r="249">
          <cell r="C249">
            <v>255</v>
          </cell>
          <cell r="D249" t="str">
            <v>BISCUIT CINN RAISIN W/ICING PK</v>
          </cell>
          <cell r="E249">
            <v>9231052</v>
          </cell>
          <cell r="F249" t="str">
            <v>81200</v>
          </cell>
          <cell r="G249" t="str">
            <v>LONE STAR</v>
          </cell>
          <cell r="H249">
            <v>60</v>
          </cell>
          <cell r="I249" t="str">
            <v>2 OZ</v>
          </cell>
          <cell r="J249" t="str">
            <v>BISCUIT CINN RAIS W/ICING PK</v>
          </cell>
          <cell r="K249">
            <v>13.58</v>
          </cell>
          <cell r="L249">
            <v>15.51</v>
          </cell>
          <cell r="M249" t="str">
            <v>X</v>
          </cell>
          <cell r="N249" t="str">
            <v>LONE STAR- Vendor Item #: 81200</v>
          </cell>
          <cell r="O249" t="str">
            <v>60 / 2 OZ</v>
          </cell>
          <cell r="Q249">
            <v>15.51</v>
          </cell>
          <cell r="R249">
            <v>15.51</v>
          </cell>
          <cell r="S249">
            <v>16.02</v>
          </cell>
          <cell r="T249">
            <v>16.45</v>
          </cell>
          <cell r="U249">
            <v>16.02</v>
          </cell>
          <cell r="V249">
            <v>15.69</v>
          </cell>
        </row>
        <row r="250">
          <cell r="C250">
            <v>256</v>
          </cell>
          <cell r="D250" t="str">
            <v>EGG ROLL FC PORK VPP</v>
          </cell>
          <cell r="E250">
            <v>8990111</v>
          </cell>
          <cell r="F250" t="str">
            <v>69338</v>
          </cell>
          <cell r="G250" t="str">
            <v>MINH</v>
          </cell>
          <cell r="H250">
            <v>60</v>
          </cell>
          <cell r="I250" t="str">
            <v>3 OZ</v>
          </cell>
          <cell r="J250" t="str">
            <v>EGG ROLL, PORK/VEG *CN*</v>
          </cell>
          <cell r="K250">
            <v>22.74</v>
          </cell>
          <cell r="L250">
            <v>23.58</v>
          </cell>
          <cell r="M250" t="str">
            <v>X</v>
          </cell>
          <cell r="N250" t="str">
            <v>MINH- Vendor Item #: 69338</v>
          </cell>
          <cell r="O250" t="str">
            <v>60 / 3 OZ</v>
          </cell>
          <cell r="Q250">
            <v>23.58</v>
          </cell>
          <cell r="R250">
            <v>23.58</v>
          </cell>
          <cell r="S250">
            <v>24.29</v>
          </cell>
          <cell r="T250">
            <v>24.87</v>
          </cell>
          <cell r="U250">
            <v>24.29</v>
          </cell>
          <cell r="V250">
            <v>23.83</v>
          </cell>
        </row>
        <row r="251">
          <cell r="C251">
            <v>257</v>
          </cell>
          <cell r="D251" t="str">
            <v>EGG ROLL PORK &amp; VEGETABLE</v>
          </cell>
          <cell r="E251">
            <v>8990145</v>
          </cell>
          <cell r="F251" t="str">
            <v>69000</v>
          </cell>
          <cell r="G251" t="str">
            <v>MINH</v>
          </cell>
          <cell r="H251">
            <v>144</v>
          </cell>
          <cell r="I251" t="str">
            <v>1.5 OZ</v>
          </cell>
          <cell r="J251" t="str">
            <v>EGG ROLL, PORK &amp; VEGETABLE</v>
          </cell>
          <cell r="K251">
            <v>41.95</v>
          </cell>
          <cell r="L251">
            <v>43.44</v>
          </cell>
          <cell r="M251" t="str">
            <v>X</v>
          </cell>
          <cell r="N251" t="str">
            <v>MINH- Vendor Item #: 69000</v>
          </cell>
          <cell r="O251" t="str">
            <v>144 / 1.5 OZ</v>
          </cell>
          <cell r="Q251">
            <v>43.44</v>
          </cell>
          <cell r="R251">
            <v>43.44</v>
          </cell>
          <cell r="S251">
            <v>44.74</v>
          </cell>
          <cell r="T251">
            <v>45.81</v>
          </cell>
          <cell r="U251">
            <v>44.74</v>
          </cell>
          <cell r="V251">
            <v>43.89</v>
          </cell>
        </row>
        <row r="252">
          <cell r="C252">
            <v>258</v>
          </cell>
          <cell r="D252" t="str">
            <v>MINH EGG ROLL CHIC/VEG O/F/M</v>
          </cell>
          <cell r="E252">
            <v>8996001</v>
          </cell>
          <cell r="F252" t="str">
            <v>69558</v>
          </cell>
          <cell r="G252" t="str">
            <v>MINH</v>
          </cell>
          <cell r="H252">
            <v>60</v>
          </cell>
          <cell r="I252" t="str">
            <v>3 OZ</v>
          </cell>
          <cell r="J252" t="str">
            <v>EGG ROLL, CHICKEN CN</v>
          </cell>
          <cell r="K252">
            <v>30.9</v>
          </cell>
          <cell r="L252">
            <v>31.55</v>
          </cell>
          <cell r="M252" t="str">
            <v>X</v>
          </cell>
          <cell r="N252" t="str">
            <v>MINH- Vendor Item #: 69558</v>
          </cell>
          <cell r="O252" t="str">
            <v>60 / 3 OZ</v>
          </cell>
          <cell r="Q252">
            <v>31.55</v>
          </cell>
          <cell r="R252">
            <v>31.55</v>
          </cell>
          <cell r="S252">
            <v>32.479999999999997</v>
          </cell>
          <cell r="T252">
            <v>33.25</v>
          </cell>
          <cell r="U252">
            <v>32.479999999999997</v>
          </cell>
          <cell r="V252">
            <v>31.88</v>
          </cell>
        </row>
        <row r="253">
          <cell r="C253">
            <v>263</v>
          </cell>
          <cell r="D253" t="str">
            <v>SMUCK UNCRUST PB &amp; GRAPE JELLY</v>
          </cell>
          <cell r="E253">
            <v>4801247</v>
          </cell>
          <cell r="F253" t="str">
            <v>6650</v>
          </cell>
          <cell r="G253" t="str">
            <v>SMUCKER'S</v>
          </cell>
          <cell r="H253">
            <v>72</v>
          </cell>
          <cell r="I253" t="str">
            <v>2.8 OZ</v>
          </cell>
          <cell r="J253" t="str">
            <v>P/BUTTER&amp;JELLY UNCRUSTBL CN</v>
          </cell>
          <cell r="K253">
            <v>33.47</v>
          </cell>
          <cell r="L253">
            <v>37.520000000000003</v>
          </cell>
          <cell r="M253" t="str">
            <v>X</v>
          </cell>
          <cell r="N253" t="str">
            <v>SMUCKER'S- Vendor Item #: 6650</v>
          </cell>
          <cell r="O253" t="str">
            <v>72 / 2.8 OZ</v>
          </cell>
          <cell r="Q253">
            <v>37.520000000000003</v>
          </cell>
          <cell r="R253">
            <v>37.520000000000003</v>
          </cell>
          <cell r="S253">
            <v>38.74</v>
          </cell>
          <cell r="T253">
            <v>39.75</v>
          </cell>
          <cell r="U253">
            <v>38.74</v>
          </cell>
          <cell r="V253">
            <v>37.950000000000003</v>
          </cell>
        </row>
        <row r="254">
          <cell r="C254">
            <v>264</v>
          </cell>
          <cell r="D254" t="str">
            <v>SMUCK UNCRUST PB &amp; GRAPE WHEAT</v>
          </cell>
          <cell r="E254">
            <v>4801203</v>
          </cell>
          <cell r="F254" t="str">
            <v>6651</v>
          </cell>
          <cell r="G254" t="str">
            <v>SMUCKERS</v>
          </cell>
          <cell r="H254">
            <v>72</v>
          </cell>
          <cell r="I254" t="str">
            <v>2.8OZ</v>
          </cell>
          <cell r="J254" t="str">
            <v>UNCRUST,PB&amp;GRAP JELLY WHT IW</v>
          </cell>
          <cell r="K254">
            <v>33.47</v>
          </cell>
          <cell r="L254">
            <v>37.630000000000003</v>
          </cell>
          <cell r="M254" t="str">
            <v>X</v>
          </cell>
          <cell r="N254" t="str">
            <v>SMUCKERS- Vendor Item #: 6651</v>
          </cell>
          <cell r="O254" t="str">
            <v>72 / 2.8OZ</v>
          </cell>
          <cell r="Q254">
            <v>37.630000000000003</v>
          </cell>
          <cell r="R254">
            <v>37.630000000000003</v>
          </cell>
          <cell r="S254">
            <v>38.85</v>
          </cell>
          <cell r="T254">
            <v>39.869999999999997</v>
          </cell>
          <cell r="U254">
            <v>38.85</v>
          </cell>
          <cell r="V254">
            <v>38.06</v>
          </cell>
        </row>
        <row r="255">
          <cell r="C255">
            <v>265</v>
          </cell>
          <cell r="D255" t="str">
            <v>PBJ JAMWICH STRAW. ON WHEAT</v>
          </cell>
          <cell r="E255">
            <v>4535353</v>
          </cell>
          <cell r="F255" t="str">
            <v>92121</v>
          </cell>
          <cell r="G255" t="str">
            <v>PIERRE</v>
          </cell>
          <cell r="H255">
            <v>72</v>
          </cell>
          <cell r="I255" t="str">
            <v>2.8OZ</v>
          </cell>
          <cell r="J255" t="str">
            <v>JAMWICH, PB &amp; STRAWBERRY</v>
          </cell>
          <cell r="K255">
            <v>30.65</v>
          </cell>
          <cell r="L255">
            <v>34.83</v>
          </cell>
          <cell r="M255" t="str">
            <v>X</v>
          </cell>
          <cell r="N255" t="str">
            <v>PIERRE- Vendor Item #: 92121</v>
          </cell>
          <cell r="O255" t="str">
            <v>72 / 2.8OZ</v>
          </cell>
          <cell r="Q255">
            <v>34.83</v>
          </cell>
          <cell r="R255">
            <v>34.83</v>
          </cell>
          <cell r="S255">
            <v>35.97</v>
          </cell>
          <cell r="T255">
            <v>36.93</v>
          </cell>
          <cell r="U255">
            <v>35.97</v>
          </cell>
          <cell r="V255">
            <v>35.229999999999997</v>
          </cell>
        </row>
        <row r="256">
          <cell r="C256">
            <v>266</v>
          </cell>
          <cell r="D256" t="str">
            <v>PEANUT BUTTER &amp; JELLY BAR</v>
          </cell>
          <cell r="E256">
            <v>4538196</v>
          </cell>
          <cell r="F256" t="str">
            <v>92100</v>
          </cell>
          <cell r="G256" t="str">
            <v>PIERRE</v>
          </cell>
          <cell r="H256">
            <v>160</v>
          </cell>
          <cell r="I256" t="str">
            <v>2.2 OZ</v>
          </cell>
          <cell r="J256" t="str">
            <v>PB AND GRAPE JELLY GRAHAM</v>
          </cell>
          <cell r="K256">
            <v>51.06</v>
          </cell>
          <cell r="L256">
            <v>54.94</v>
          </cell>
          <cell r="M256" t="str">
            <v>X</v>
          </cell>
          <cell r="N256" t="str">
            <v>PIERRE- Vendor Item #: 92100</v>
          </cell>
          <cell r="O256" t="str">
            <v>160 / 2.2 OZ</v>
          </cell>
          <cell r="Q256">
            <v>54.94</v>
          </cell>
          <cell r="R256">
            <v>54.94</v>
          </cell>
          <cell r="S256">
            <v>56.65</v>
          </cell>
          <cell r="T256">
            <v>58.06</v>
          </cell>
          <cell r="U256">
            <v>56.65</v>
          </cell>
          <cell r="V256">
            <v>55.54</v>
          </cell>
        </row>
        <row r="257">
          <cell r="C257">
            <v>267</v>
          </cell>
          <cell r="D257" t="str">
            <v>RAVIOLI BEEF FILLED PASTA</v>
          </cell>
          <cell r="E257">
            <v>3100609</v>
          </cell>
          <cell r="F257" t="str">
            <v>81080</v>
          </cell>
          <cell r="G257" t="str">
            <v>CHEF BOY</v>
          </cell>
          <cell r="H257">
            <v>6</v>
          </cell>
          <cell r="I257" t="str">
            <v>#10</v>
          </cell>
          <cell r="J257" t="str">
            <v>RAVIOLI, BEEF SCHOOL PACK</v>
          </cell>
          <cell r="K257">
            <v>33.270000000000003</v>
          </cell>
          <cell r="L257">
            <v>33.950000000000003</v>
          </cell>
          <cell r="M257" t="str">
            <v>X</v>
          </cell>
          <cell r="N257" t="str">
            <v>CHEF BOY- Vendor Item #: 81080</v>
          </cell>
          <cell r="O257" t="str">
            <v>6 / #10</v>
          </cell>
          <cell r="Q257">
            <v>33.950000000000003</v>
          </cell>
          <cell r="R257">
            <v>33.950000000000003</v>
          </cell>
          <cell r="S257">
            <v>34.950000000000003</v>
          </cell>
          <cell r="T257">
            <v>35.78</v>
          </cell>
          <cell r="U257">
            <v>34.950000000000003</v>
          </cell>
          <cell r="V257">
            <v>34.299999999999997</v>
          </cell>
        </row>
        <row r="258">
          <cell r="C258">
            <v>268</v>
          </cell>
          <cell r="D258" t="str">
            <v>BURRITO FC CHEESE BEEF BEAN</v>
          </cell>
          <cell r="E258">
            <v>8977070</v>
          </cell>
          <cell r="F258" t="str">
            <v>21072</v>
          </cell>
          <cell r="G258" t="str">
            <v>FERNANDOS</v>
          </cell>
          <cell r="H258">
            <v>72</v>
          </cell>
          <cell r="I258" t="str">
            <v>4.75 OZ</v>
          </cell>
          <cell r="J258" t="str">
            <v>BRTO,BF/BN/CH RDCHILI PF CN</v>
          </cell>
          <cell r="K258">
            <v>35.840000000000003</v>
          </cell>
          <cell r="L258">
            <v>37.630000000000003</v>
          </cell>
          <cell r="M258" t="str">
            <v>X</v>
          </cell>
          <cell r="N258" t="str">
            <v>FERNANDOS- Vendor Item #: 21072</v>
          </cell>
          <cell r="O258" t="str">
            <v>72 / 4.75 OZ</v>
          </cell>
          <cell r="Q258">
            <v>37.630000000000003</v>
          </cell>
          <cell r="R258">
            <v>37.630000000000003</v>
          </cell>
          <cell r="S258">
            <v>38.770000000000003</v>
          </cell>
          <cell r="T258">
            <v>39.71</v>
          </cell>
          <cell r="U258">
            <v>38.770000000000003</v>
          </cell>
          <cell r="V258">
            <v>38.03</v>
          </cell>
        </row>
        <row r="259">
          <cell r="C259">
            <v>269</v>
          </cell>
          <cell r="D259" t="str">
            <v>BURRITO FC PRE FRY RED CHILI</v>
          </cell>
          <cell r="E259">
            <v>8977073</v>
          </cell>
          <cell r="F259" t="str">
            <v>5100</v>
          </cell>
          <cell r="G259" t="str">
            <v>FERNANDOS</v>
          </cell>
          <cell r="H259">
            <v>72</v>
          </cell>
          <cell r="I259" t="str">
            <v>4.5 OZ</v>
          </cell>
          <cell r="J259" t="str">
            <v>BURRITO BEEF/BEAN &amp; RD CHILI</v>
          </cell>
          <cell r="K259">
            <v>24.78</v>
          </cell>
          <cell r="L259">
            <v>26.55</v>
          </cell>
          <cell r="M259" t="str">
            <v>X</v>
          </cell>
          <cell r="N259" t="str">
            <v>FERNANDOS- Vendor Item #: 5100</v>
          </cell>
          <cell r="O259" t="str">
            <v>72 / 4.5 OZ</v>
          </cell>
          <cell r="Q259">
            <v>26.55</v>
          </cell>
          <cell r="R259">
            <v>26.55</v>
          </cell>
          <cell r="S259">
            <v>27.37</v>
          </cell>
          <cell r="T259">
            <v>28.05</v>
          </cell>
          <cell r="U259">
            <v>27.37</v>
          </cell>
          <cell r="V259">
            <v>26.84</v>
          </cell>
        </row>
        <row r="260">
          <cell r="C260">
            <v>270</v>
          </cell>
          <cell r="D260" t="str">
            <v>BURRITO FC PRE FRIED BEEF CHEE</v>
          </cell>
          <cell r="E260">
            <v>8977623</v>
          </cell>
          <cell r="F260" t="str">
            <v>26144</v>
          </cell>
          <cell r="G260" t="str">
            <v>FERNANDOS</v>
          </cell>
          <cell r="H260">
            <v>60</v>
          </cell>
          <cell r="I260" t="str">
            <v>6.2 OZ</v>
          </cell>
          <cell r="J260" t="str">
            <v>TACO SNACK PREFRIED CN</v>
          </cell>
          <cell r="K260">
            <v>35.619999999999997</v>
          </cell>
          <cell r="L260">
            <v>37.47</v>
          </cell>
          <cell r="M260" t="str">
            <v>X</v>
          </cell>
          <cell r="N260" t="str">
            <v>FERNANDOS- Vendor Item #: 26144</v>
          </cell>
          <cell r="O260" t="str">
            <v>60 / 6.2 OZ</v>
          </cell>
          <cell r="Q260">
            <v>37.47</v>
          </cell>
          <cell r="R260">
            <v>37.47</v>
          </cell>
          <cell r="S260">
            <v>38.61</v>
          </cell>
          <cell r="T260">
            <v>39.549999999999997</v>
          </cell>
          <cell r="U260">
            <v>38.61</v>
          </cell>
          <cell r="V260">
            <v>37.869999999999997</v>
          </cell>
        </row>
        <row r="261">
          <cell r="C261">
            <v>271</v>
          </cell>
          <cell r="D261" t="str">
            <v>BURRITO FC WG BEAN N CHEESE</v>
          </cell>
          <cell r="E261">
            <v>8977333</v>
          </cell>
          <cell r="F261" t="str">
            <v>33212</v>
          </cell>
          <cell r="G261" t="str">
            <v>FERNANDOS*</v>
          </cell>
          <cell r="H261">
            <v>96</v>
          </cell>
          <cell r="I261" t="str">
            <v>4.5 OZ</v>
          </cell>
          <cell r="J261" t="str">
            <v>BURRITO,*BN/CH WH. GRAIN IW</v>
          </cell>
          <cell r="K261">
            <v>45.56</v>
          </cell>
          <cell r="L261">
            <v>48.15</v>
          </cell>
          <cell r="M261" t="str">
            <v>X</v>
          </cell>
          <cell r="N261" t="str">
            <v>FERNANDOS*- Vendor Item #: 33212</v>
          </cell>
          <cell r="O261" t="str">
            <v>96 / 4.5 OZ</v>
          </cell>
          <cell r="Q261">
            <v>48.15</v>
          </cell>
          <cell r="R261">
            <v>48.15</v>
          </cell>
          <cell r="S261">
            <v>49.62</v>
          </cell>
          <cell r="T261">
            <v>50.84</v>
          </cell>
          <cell r="U261">
            <v>49.62</v>
          </cell>
          <cell r="V261">
            <v>48.66</v>
          </cell>
        </row>
        <row r="262">
          <cell r="C262">
            <v>272</v>
          </cell>
          <cell r="D262" t="str">
            <v>BURRITO FC BEEF CHILI BEAN</v>
          </cell>
          <cell r="E262">
            <v>8977657</v>
          </cell>
          <cell r="F262" t="str">
            <v>10112</v>
          </cell>
          <cell r="G262" t="str">
            <v>FERNANDOS</v>
          </cell>
          <cell r="H262">
            <v>72</v>
          </cell>
          <cell r="I262" t="str">
            <v>4 OZ</v>
          </cell>
          <cell r="J262" t="str">
            <v>BURRITO,BFBN&amp; RD CHIL PF CN</v>
          </cell>
          <cell r="K262">
            <v>25.01</v>
          </cell>
          <cell r="L262">
            <v>26.74</v>
          </cell>
          <cell r="M262" t="str">
            <v>X</v>
          </cell>
          <cell r="N262" t="str">
            <v>FERNANDOS- Vendor Item #: 10112</v>
          </cell>
          <cell r="O262" t="str">
            <v>72 / 4 OZ</v>
          </cell>
          <cell r="Q262">
            <v>26.74</v>
          </cell>
          <cell r="R262">
            <v>26.74</v>
          </cell>
          <cell r="S262">
            <v>27.57</v>
          </cell>
          <cell r="T262">
            <v>28.25</v>
          </cell>
          <cell r="U262">
            <v>27.57</v>
          </cell>
          <cell r="V262">
            <v>27.03</v>
          </cell>
        </row>
        <row r="263">
          <cell r="C263">
            <v>273</v>
          </cell>
          <cell r="D263" t="str">
            <v>BURRITO BEAN FIESTA IND. WRAP</v>
          </cell>
          <cell r="E263">
            <v>8976641</v>
          </cell>
          <cell r="F263" t="str">
            <v>43000</v>
          </cell>
          <cell r="G263" t="str">
            <v>JOSE OLE</v>
          </cell>
          <cell r="H263">
            <v>72</v>
          </cell>
          <cell r="I263" t="str">
            <v>7.11 OZ</v>
          </cell>
          <cell r="J263" t="str">
            <v>BURRITO, FIESTA BEAN CN IW</v>
          </cell>
          <cell r="K263">
            <v>39.83</v>
          </cell>
          <cell r="L263">
            <v>44.44</v>
          </cell>
          <cell r="M263" t="str">
            <v>X</v>
          </cell>
          <cell r="N263" t="str">
            <v>JOSE OLE- Vendor Item #: 43000</v>
          </cell>
          <cell r="O263" t="str">
            <v>72 / 7.11 OZ</v>
          </cell>
          <cell r="Q263">
            <v>44.44</v>
          </cell>
          <cell r="R263">
            <v>44.44</v>
          </cell>
          <cell r="S263">
            <v>45.87</v>
          </cell>
          <cell r="T263">
            <v>47.07</v>
          </cell>
          <cell r="U263">
            <v>45.87</v>
          </cell>
          <cell r="V263">
            <v>44.94</v>
          </cell>
        </row>
        <row r="264">
          <cell r="C264">
            <v>274</v>
          </cell>
          <cell r="D264" t="str">
            <v>BURRITO BEEF N BEAN IW CN</v>
          </cell>
          <cell r="E264">
            <v>0</v>
          </cell>
          <cell r="F264" t="str">
            <v>43035</v>
          </cell>
          <cell r="G264" t="str">
            <v>Jose Ole</v>
          </cell>
          <cell r="H264">
            <v>72</v>
          </cell>
          <cell r="I264" t="str">
            <v>6.61 OZ</v>
          </cell>
          <cell r="J264" t="str">
            <v>Beef and Been Burrito</v>
          </cell>
          <cell r="K264">
            <v>42.14</v>
          </cell>
          <cell r="L264">
            <v>46.49</v>
          </cell>
          <cell r="M264" t="str">
            <v>X</v>
          </cell>
          <cell r="N264" t="str">
            <v>Jose Ole- Vendor Item #: 43035</v>
          </cell>
          <cell r="O264" t="str">
            <v>72 / 6.61 OZ</v>
          </cell>
          <cell r="Q264">
            <v>46.49</v>
          </cell>
          <cell r="R264">
            <v>46.49</v>
          </cell>
          <cell r="S264">
            <v>47.97</v>
          </cell>
          <cell r="T264">
            <v>49.2</v>
          </cell>
          <cell r="U264">
            <v>47.97</v>
          </cell>
          <cell r="V264">
            <v>47.01</v>
          </cell>
        </row>
        <row r="265">
          <cell r="C265">
            <v>275</v>
          </cell>
          <cell r="D265" t="str">
            <v>CHILI CHEESE BURRITO IW CN</v>
          </cell>
          <cell r="E265">
            <v>9398119</v>
          </cell>
          <cell r="F265" t="str">
            <v>71688</v>
          </cell>
          <cell r="G265" t="str">
            <v>LOS CABOS</v>
          </cell>
          <cell r="H265">
            <v>64</v>
          </cell>
          <cell r="I265" t="str">
            <v>6.16 OZ</v>
          </cell>
          <cell r="J265" t="str">
            <v>BURRITO, CHILI CHEESE I/W</v>
          </cell>
          <cell r="K265">
            <v>45.16</v>
          </cell>
          <cell r="L265">
            <v>49.39</v>
          </cell>
          <cell r="M265" t="str">
            <v>X</v>
          </cell>
          <cell r="N265" t="str">
            <v>LOS CABOS- Vendor Item #: 71688</v>
          </cell>
          <cell r="O265" t="str">
            <v>64 / 6.16 OZ</v>
          </cell>
          <cell r="Q265">
            <v>49.39</v>
          </cell>
          <cell r="R265">
            <v>49.39</v>
          </cell>
          <cell r="S265">
            <v>50.95</v>
          </cell>
          <cell r="T265">
            <v>52.25</v>
          </cell>
          <cell r="U265">
            <v>50.95</v>
          </cell>
          <cell r="V265">
            <v>49.94</v>
          </cell>
        </row>
        <row r="266">
          <cell r="C266">
            <v>276</v>
          </cell>
          <cell r="D266" t="str">
            <v>ENCHILADA BEEF VPP</v>
          </cell>
          <cell r="E266">
            <v>8979140</v>
          </cell>
          <cell r="F266" t="str">
            <v>12101</v>
          </cell>
          <cell r="G266" t="str">
            <v>FERNANDOS</v>
          </cell>
          <cell r="H266">
            <v>90</v>
          </cell>
          <cell r="I266" t="str">
            <v>1.75 OZ</v>
          </cell>
          <cell r="J266" t="str">
            <v>ENCHILADAS, BEEF CN</v>
          </cell>
          <cell r="K266">
            <v>14.93</v>
          </cell>
          <cell r="L266">
            <v>16.29</v>
          </cell>
          <cell r="M266" t="str">
            <v>X</v>
          </cell>
          <cell r="N266" t="str">
            <v>FERNANDOS- Vendor Item #: 12101</v>
          </cell>
          <cell r="O266" t="str">
            <v>90 / 1.75 OZ</v>
          </cell>
          <cell r="Q266">
            <v>16.29</v>
          </cell>
          <cell r="R266">
            <v>16.29</v>
          </cell>
          <cell r="S266">
            <v>16.8</v>
          </cell>
          <cell r="T266">
            <v>17.23</v>
          </cell>
          <cell r="U266">
            <v>16.8</v>
          </cell>
          <cell r="V266">
            <v>16.47</v>
          </cell>
        </row>
        <row r="267">
          <cell r="C267">
            <v>277</v>
          </cell>
          <cell r="D267" t="str">
            <v>ENCHILADA AMER CHEESE 2.25 OZ</v>
          </cell>
          <cell r="E267">
            <v>8977173</v>
          </cell>
          <cell r="F267" t="str">
            <v>2204</v>
          </cell>
          <cell r="G267" t="str">
            <v>FERNANDOS</v>
          </cell>
          <cell r="H267">
            <v>72</v>
          </cell>
          <cell r="I267" t="str">
            <v>2.5 OZ</v>
          </cell>
          <cell r="J267" t="str">
            <v>ENCHILADAS, CHEESE</v>
          </cell>
          <cell r="K267">
            <v>16.54</v>
          </cell>
          <cell r="L267">
            <v>18.010000000000002</v>
          </cell>
          <cell r="M267" t="str">
            <v>X</v>
          </cell>
          <cell r="N267" t="str">
            <v>FERNANDOS- Vendor Item #: 2204</v>
          </cell>
          <cell r="O267" t="str">
            <v>72 / 2.5 OZ</v>
          </cell>
          <cell r="Q267">
            <v>18.010000000000002</v>
          </cell>
          <cell r="R267">
            <v>18.010000000000002</v>
          </cell>
          <cell r="S267">
            <v>18.579999999999998</v>
          </cell>
          <cell r="T267">
            <v>19.05</v>
          </cell>
          <cell r="U267">
            <v>18.579999999999998</v>
          </cell>
          <cell r="V267">
            <v>18.21</v>
          </cell>
        </row>
        <row r="268">
          <cell r="C268">
            <v>278</v>
          </cell>
          <cell r="D268" t="str">
            <v>ENCHILAD AMER CHEESE 1.75 OZ</v>
          </cell>
          <cell r="E268">
            <v>8979135</v>
          </cell>
          <cell r="F268" t="str">
            <v>2202</v>
          </cell>
          <cell r="G268" t="str">
            <v>FERNANDOS</v>
          </cell>
          <cell r="H268">
            <v>90</v>
          </cell>
          <cell r="I268" t="str">
            <v>1.62 OZ</v>
          </cell>
          <cell r="J268" t="str">
            <v>ENCHILADAS, CHEESE</v>
          </cell>
          <cell r="K268">
            <v>14.12</v>
          </cell>
          <cell r="L268">
            <v>15.49</v>
          </cell>
          <cell r="M268" t="str">
            <v>X</v>
          </cell>
          <cell r="N268" t="str">
            <v>FERNANDOS- Vendor Item #: 2202</v>
          </cell>
          <cell r="O268" t="str">
            <v>90 / 1.62 OZ</v>
          </cell>
          <cell r="Q268">
            <v>15.49</v>
          </cell>
          <cell r="R268">
            <v>15.49</v>
          </cell>
          <cell r="S268">
            <v>15.98</v>
          </cell>
          <cell r="T268">
            <v>16.39</v>
          </cell>
          <cell r="U268">
            <v>15.98</v>
          </cell>
          <cell r="V268">
            <v>15.66</v>
          </cell>
        </row>
        <row r="269">
          <cell r="C269">
            <v>279</v>
          </cell>
          <cell r="D269" t="str">
            <v>CRISPITO FLOUR TORTILLA FC</v>
          </cell>
          <cell r="E269">
            <v>8978603</v>
          </cell>
          <cell r="F269" t="str">
            <v>7870928</v>
          </cell>
          <cell r="G269" t="str">
            <v>TYSON</v>
          </cell>
          <cell r="H269">
            <v>72</v>
          </cell>
          <cell r="I269" t="str">
            <v>3.25 OZ</v>
          </cell>
          <cell r="J269" t="str">
            <v>CRISPITO, PREFRYCHIC &amp; CHILI</v>
          </cell>
          <cell r="K269">
            <v>23.15</v>
          </cell>
          <cell r="L269">
            <v>25.07</v>
          </cell>
          <cell r="M269" t="str">
            <v>X</v>
          </cell>
          <cell r="N269" t="str">
            <v>TYSON- Vendor Item #: 7870928</v>
          </cell>
          <cell r="O269" t="str">
            <v>72 / 3.25 OZ</v>
          </cell>
          <cell r="Q269">
            <v>25.07</v>
          </cell>
          <cell r="R269">
            <v>25.07</v>
          </cell>
          <cell r="S269">
            <v>25.85</v>
          </cell>
          <cell r="T269">
            <v>26.51</v>
          </cell>
          <cell r="U269">
            <v>25.85</v>
          </cell>
          <cell r="V269">
            <v>25.34</v>
          </cell>
        </row>
        <row r="270">
          <cell r="C270">
            <v>280</v>
          </cell>
          <cell r="D270" t="str">
            <v>CHEESE AMERICAN YELLOW LOAF</v>
          </cell>
          <cell r="E270">
            <v>8736070</v>
          </cell>
          <cell r="F270" t="str">
            <v>30328</v>
          </cell>
          <cell r="G270" t="str">
            <v>SCHCHOICE</v>
          </cell>
          <cell r="H270">
            <v>6</v>
          </cell>
          <cell r="I270" t="str">
            <v>5 LB</v>
          </cell>
          <cell r="J270" t="str">
            <v>CHEESE, AMERICAN LOAF YELLOW</v>
          </cell>
          <cell r="K270">
            <v>63.14</v>
          </cell>
          <cell r="L270">
            <v>67.61</v>
          </cell>
          <cell r="M270" t="str">
            <v>X</v>
          </cell>
          <cell r="N270" t="str">
            <v>SCHCHOICE- Vendor Item #: 30328</v>
          </cell>
          <cell r="O270" t="str">
            <v>6 / 5 LB</v>
          </cell>
          <cell r="Q270">
            <v>67.61</v>
          </cell>
          <cell r="R270">
            <v>67.61</v>
          </cell>
          <cell r="S270">
            <v>69.7</v>
          </cell>
          <cell r="T270">
            <v>71.430000000000007</v>
          </cell>
          <cell r="U270">
            <v>69.7</v>
          </cell>
          <cell r="V270">
            <v>68.34</v>
          </cell>
        </row>
        <row r="271">
          <cell r="C271">
            <v>281</v>
          </cell>
          <cell r="D271" t="str">
            <v>CHEESE AMER. RD FT YELL PRE SL</v>
          </cell>
          <cell r="E271">
            <v>8736217</v>
          </cell>
          <cell r="F271" t="str">
            <v>17690</v>
          </cell>
          <cell r="G271" t="str">
            <v>SCHREIBER</v>
          </cell>
          <cell r="H271">
            <v>4</v>
          </cell>
          <cell r="I271" t="str">
            <v>5#</v>
          </cell>
          <cell r="J271" t="str">
            <v>SHRED, AMERICAN LIGHT SCHOOL</v>
          </cell>
          <cell r="K271">
            <v>44.67</v>
          </cell>
          <cell r="L271">
            <v>49.11</v>
          </cell>
          <cell r="M271" t="str">
            <v>X</v>
          </cell>
          <cell r="N271" t="str">
            <v>SCHREIBER- Vendor Item #: 17690</v>
          </cell>
          <cell r="O271" t="str">
            <v>4 / 5#</v>
          </cell>
          <cell r="Q271">
            <v>49.11</v>
          </cell>
          <cell r="R271">
            <v>49.11</v>
          </cell>
          <cell r="S271">
            <v>50.67</v>
          </cell>
          <cell r="T271">
            <v>51.97</v>
          </cell>
          <cell r="U271">
            <v>50.67</v>
          </cell>
          <cell r="V271">
            <v>49.66</v>
          </cell>
        </row>
        <row r="272">
          <cell r="C272">
            <v>282</v>
          </cell>
          <cell r="D272" t="str">
            <v>CHEESE AMER. PRO YELLOW SHRED</v>
          </cell>
          <cell r="E272">
            <v>8736035</v>
          </cell>
          <cell r="F272" t="str">
            <v>04898</v>
          </cell>
          <cell r="G272" t="str">
            <v>SCHCHOICE</v>
          </cell>
          <cell r="H272">
            <v>4</v>
          </cell>
          <cell r="I272" t="str">
            <v>5#</v>
          </cell>
          <cell r="J272" t="str">
            <v>SHRED AMERICAN FEATHER</v>
          </cell>
          <cell r="K272">
            <v>44.69</v>
          </cell>
          <cell r="L272">
            <v>49.13</v>
          </cell>
          <cell r="M272" t="str">
            <v>X</v>
          </cell>
          <cell r="N272" t="str">
            <v>SCHCHOICE- Vendor Item #: 04898</v>
          </cell>
          <cell r="O272" t="str">
            <v>4 / 5#</v>
          </cell>
          <cell r="Q272">
            <v>49.13</v>
          </cell>
          <cell r="R272">
            <v>49.13</v>
          </cell>
          <cell r="S272">
            <v>50.69</v>
          </cell>
          <cell r="T272">
            <v>51.99</v>
          </cell>
          <cell r="U272">
            <v>50.69</v>
          </cell>
          <cell r="V272">
            <v>49.68</v>
          </cell>
        </row>
        <row r="273">
          <cell r="C273">
            <v>283</v>
          </cell>
          <cell r="D273" t="str">
            <v>CHEESE MOZZ. SHRED SLD BAGS</v>
          </cell>
          <cell r="E273">
            <v>8641581</v>
          </cell>
          <cell r="F273" t="str">
            <v>30256</v>
          </cell>
          <cell r="G273" t="str">
            <v>SCHREIBER</v>
          </cell>
          <cell r="H273">
            <v>4</v>
          </cell>
          <cell r="I273" t="str">
            <v>5 LB</v>
          </cell>
          <cell r="J273" t="str">
            <v>SHRED MOZZARELLA L/M PRTSKM</v>
          </cell>
          <cell r="K273">
            <v>47.29</v>
          </cell>
          <cell r="L273">
            <v>51.91</v>
          </cell>
          <cell r="M273" t="str">
            <v>X</v>
          </cell>
          <cell r="N273" t="str">
            <v>SCHREIBER- Vendor Item #: 30256</v>
          </cell>
          <cell r="O273" t="str">
            <v>4 / 5 LB</v>
          </cell>
          <cell r="Q273">
            <v>51.91</v>
          </cell>
          <cell r="R273">
            <v>51.91</v>
          </cell>
          <cell r="S273">
            <v>53.56</v>
          </cell>
          <cell r="T273">
            <v>54.92</v>
          </cell>
          <cell r="U273">
            <v>53.56</v>
          </cell>
          <cell r="V273">
            <v>52.49</v>
          </cell>
        </row>
        <row r="274">
          <cell r="C274">
            <v>284</v>
          </cell>
          <cell r="D274" t="str">
            <v>CHEESE MILD CHEDDAR PORT. I/W</v>
          </cell>
          <cell r="E274">
            <v>8663141</v>
          </cell>
          <cell r="F274" t="str">
            <v>32873</v>
          </cell>
          <cell r="G274" t="str">
            <v>AMERICAN H</v>
          </cell>
          <cell r="H274">
            <v>168</v>
          </cell>
          <cell r="I274" t="str">
            <v>1 OZ</v>
          </cell>
          <cell r="J274" t="str">
            <v>STICKS MILD CHEDDAR</v>
          </cell>
          <cell r="K274">
            <v>38.49</v>
          </cell>
          <cell r="L274">
            <v>41.83</v>
          </cell>
          <cell r="M274" t="str">
            <v>X</v>
          </cell>
          <cell r="N274" t="str">
            <v>AMERICAN H- Vendor Item #: 32873</v>
          </cell>
          <cell r="O274" t="str">
            <v>168 / 1 OZ</v>
          </cell>
          <cell r="Q274">
            <v>41.83</v>
          </cell>
          <cell r="R274">
            <v>41.83</v>
          </cell>
          <cell r="S274">
            <v>43.14</v>
          </cell>
          <cell r="T274">
            <v>44.23</v>
          </cell>
          <cell r="U274">
            <v>43.14</v>
          </cell>
          <cell r="V274">
            <v>42.29</v>
          </cell>
        </row>
        <row r="275">
          <cell r="C275">
            <v>285</v>
          </cell>
          <cell r="D275" t="str">
            <v>CHEESE CO-JACK CHEESE POR IW</v>
          </cell>
          <cell r="E275">
            <v>8645534</v>
          </cell>
          <cell r="F275" t="str">
            <v>44877</v>
          </cell>
          <cell r="G275" t="str">
            <v>LANDOLAKE</v>
          </cell>
          <cell r="H275">
            <v>168</v>
          </cell>
          <cell r="I275" t="str">
            <v>1 OZ</v>
          </cell>
          <cell r="J275" t="str">
            <v>CHEESE STICKS COLBY JACK</v>
          </cell>
          <cell r="K275">
            <v>34.909999999999997</v>
          </cell>
          <cell r="L275">
            <v>38.979999999999997</v>
          </cell>
          <cell r="M275" t="str">
            <v>X</v>
          </cell>
          <cell r="N275" t="str">
            <v>LANDOLAKE- Vendor Item #: 44877</v>
          </cell>
          <cell r="O275" t="str">
            <v>168 / 1 OZ</v>
          </cell>
          <cell r="Q275">
            <v>38.979999999999997</v>
          </cell>
          <cell r="R275">
            <v>38.979999999999997</v>
          </cell>
          <cell r="S275">
            <v>40.24</v>
          </cell>
          <cell r="T275">
            <v>41.28</v>
          </cell>
          <cell r="U275">
            <v>40.24</v>
          </cell>
          <cell r="V275">
            <v>39.42</v>
          </cell>
        </row>
        <row r="276">
          <cell r="C276">
            <v>287</v>
          </cell>
          <cell r="D276" t="str">
            <v>CHEESE MOZZ. STRING CHEESE IW</v>
          </cell>
          <cell r="E276">
            <v>8665660</v>
          </cell>
          <cell r="F276" t="str">
            <v>25616</v>
          </cell>
          <cell r="G276" t="str">
            <v>AMER HERIT</v>
          </cell>
          <cell r="H276">
            <v>168</v>
          </cell>
          <cell r="I276" t="str">
            <v>1 OZ</v>
          </cell>
          <cell r="J276" t="str">
            <v>STRING CHEESE MOZZARELLA</v>
          </cell>
          <cell r="K276">
            <v>31.56</v>
          </cell>
          <cell r="L276">
            <v>34.44</v>
          </cell>
          <cell r="M276" t="str">
            <v>X</v>
          </cell>
          <cell r="N276" t="str">
            <v>AMER HERIT- Vendor Item #: 25616</v>
          </cell>
          <cell r="O276" t="str">
            <v>168 / 1 OZ</v>
          </cell>
          <cell r="Q276">
            <v>34.44</v>
          </cell>
          <cell r="R276">
            <v>34.44</v>
          </cell>
          <cell r="S276">
            <v>35.53</v>
          </cell>
          <cell r="T276">
            <v>36.43</v>
          </cell>
          <cell r="U276">
            <v>35.53</v>
          </cell>
          <cell r="V276">
            <v>34.82</v>
          </cell>
        </row>
        <row r="277">
          <cell r="C277">
            <v>288</v>
          </cell>
          <cell r="D277" t="str">
            <v>CHEESE BLEND PIZZA SHREDDED</v>
          </cell>
          <cell r="E277">
            <v>8736241</v>
          </cell>
          <cell r="F277" t="str">
            <v>04760</v>
          </cell>
          <cell r="G277" t="str">
            <v>SCHREIBER</v>
          </cell>
          <cell r="H277">
            <v>4</v>
          </cell>
          <cell r="I277" t="str">
            <v>5 LB</v>
          </cell>
          <cell r="J277" t="str">
            <v>DICED PIZZA BLEND</v>
          </cell>
          <cell r="K277">
            <v>49.27</v>
          </cell>
          <cell r="L277">
            <v>53.97</v>
          </cell>
          <cell r="M277" t="str">
            <v>X</v>
          </cell>
          <cell r="N277" t="str">
            <v>SCHREIBER- Vendor Item #: 04760</v>
          </cell>
          <cell r="O277" t="str">
            <v>4 / 5 LB</v>
          </cell>
          <cell r="Q277">
            <v>53.97</v>
          </cell>
          <cell r="R277">
            <v>53.97</v>
          </cell>
          <cell r="S277">
            <v>55.68</v>
          </cell>
          <cell r="T277">
            <v>57.1</v>
          </cell>
          <cell r="U277">
            <v>55.68</v>
          </cell>
          <cell r="V277">
            <v>54.57</v>
          </cell>
        </row>
        <row r="278">
          <cell r="C278">
            <v>289</v>
          </cell>
          <cell r="D278" t="str">
            <v>CHEESE SWISS PROC. PRE SLICE</v>
          </cell>
          <cell r="E278">
            <v>8665689</v>
          </cell>
          <cell r="F278" t="str">
            <v>10734</v>
          </cell>
          <cell r="G278" t="str">
            <v>SCHREIBER</v>
          </cell>
          <cell r="H278">
            <v>4</v>
          </cell>
          <cell r="I278" t="str">
            <v>5 LB</v>
          </cell>
          <cell r="J278" t="str">
            <v>SLICED SWISS AMERICAN 160CT</v>
          </cell>
          <cell r="K278">
            <v>40.86</v>
          </cell>
          <cell r="L278">
            <v>44.05</v>
          </cell>
          <cell r="M278" t="str">
            <v>X</v>
          </cell>
          <cell r="N278" t="str">
            <v>SCHREIBER- Vendor Item #: 10734</v>
          </cell>
          <cell r="O278" t="str">
            <v>4 / 5 LB</v>
          </cell>
          <cell r="Q278">
            <v>44.05</v>
          </cell>
          <cell r="R278">
            <v>44.05</v>
          </cell>
          <cell r="S278">
            <v>45.42</v>
          </cell>
          <cell r="T278">
            <v>46.56</v>
          </cell>
          <cell r="U278">
            <v>45.42</v>
          </cell>
          <cell r="V278">
            <v>44.53</v>
          </cell>
        </row>
        <row r="279">
          <cell r="C279">
            <v>290</v>
          </cell>
          <cell r="D279" t="str">
            <v>CHEESE CHEDDAR SHREDDED MILD</v>
          </cell>
          <cell r="E279">
            <v>8645558</v>
          </cell>
          <cell r="F279" t="str">
            <v>54510</v>
          </cell>
          <cell r="G279" t="str">
            <v>SCHREIBER</v>
          </cell>
          <cell r="H279">
            <v>4</v>
          </cell>
          <cell r="I279" t="str">
            <v>5 LB</v>
          </cell>
          <cell r="J279" t="str">
            <v>SHRED, CHEDDAR MILD FEATHER</v>
          </cell>
          <cell r="K279">
            <v>46.69</v>
          </cell>
          <cell r="L279">
            <v>51.37</v>
          </cell>
          <cell r="M279" t="str">
            <v>X</v>
          </cell>
          <cell r="N279" t="str">
            <v>SCHREIBER- Vendor Item #: 54510</v>
          </cell>
          <cell r="O279" t="str">
            <v>4 / 5 LB</v>
          </cell>
          <cell r="Q279">
            <v>51.37</v>
          </cell>
          <cell r="R279">
            <v>51.37</v>
          </cell>
          <cell r="S279">
            <v>53</v>
          </cell>
          <cell r="T279">
            <v>54.36</v>
          </cell>
          <cell r="U279">
            <v>53</v>
          </cell>
          <cell r="V279">
            <v>51.94</v>
          </cell>
        </row>
        <row r="280">
          <cell r="C280">
            <v>291</v>
          </cell>
          <cell r="D280" t="str">
            <v>CHEESE MUCHO QUESTO CHEESE SAU</v>
          </cell>
          <cell r="E280">
            <v>8719700</v>
          </cell>
          <cell r="F280" t="str">
            <v>13394</v>
          </cell>
          <cell r="G280" t="str">
            <v>LA FERIA</v>
          </cell>
          <cell r="H280">
            <v>6</v>
          </cell>
          <cell r="I280" t="str">
            <v>5 LB</v>
          </cell>
          <cell r="J280" t="str">
            <v>FIESTA MELT POUCH</v>
          </cell>
          <cell r="K280">
            <v>57.14</v>
          </cell>
          <cell r="L280">
            <v>61.22</v>
          </cell>
          <cell r="M280" t="str">
            <v>X</v>
          </cell>
          <cell r="N280" t="str">
            <v>LA FERIA- Vendor Item #: 13394</v>
          </cell>
          <cell r="O280" t="str">
            <v>6 / 5 LB</v>
          </cell>
          <cell r="Q280">
            <v>61.22</v>
          </cell>
          <cell r="R280">
            <v>61.22</v>
          </cell>
          <cell r="S280">
            <v>63.11</v>
          </cell>
          <cell r="T280">
            <v>64.69</v>
          </cell>
          <cell r="U280">
            <v>63.11</v>
          </cell>
          <cell r="V280">
            <v>61.88</v>
          </cell>
        </row>
        <row r="281">
          <cell r="C281">
            <v>292</v>
          </cell>
          <cell r="D281" t="str">
            <v>CHEESE MONTERY JACK SHRED FEAT</v>
          </cell>
          <cell r="E281">
            <v>8650152</v>
          </cell>
          <cell r="F281" t="str">
            <v>54538</v>
          </cell>
          <cell r="G281" t="str">
            <v>SCHREIBER</v>
          </cell>
          <cell r="H281">
            <v>4</v>
          </cell>
          <cell r="I281" t="str">
            <v>5 LB</v>
          </cell>
          <cell r="J281" t="str">
            <v>SHRED, MONTEREY JACK FEATHER</v>
          </cell>
          <cell r="K281">
            <v>39.94</v>
          </cell>
          <cell r="L281">
            <v>45.9</v>
          </cell>
          <cell r="M281" t="str">
            <v>X</v>
          </cell>
          <cell r="N281" t="str">
            <v>SCHREIBER- Vendor Item #: 54538</v>
          </cell>
          <cell r="O281" t="str">
            <v>4 / 5 LB</v>
          </cell>
          <cell r="Q281">
            <v>45.9</v>
          </cell>
          <cell r="R281">
            <v>45.9</v>
          </cell>
          <cell r="S281">
            <v>47.43</v>
          </cell>
          <cell r="T281">
            <v>48.7</v>
          </cell>
          <cell r="U281">
            <v>47.43</v>
          </cell>
          <cell r="V281">
            <v>46.43</v>
          </cell>
        </row>
        <row r="282">
          <cell r="C282">
            <v>293</v>
          </cell>
          <cell r="D282" t="str">
            <v>CHEESE SAUCE CAN MILD CHEDDAR</v>
          </cell>
          <cell r="E282">
            <v>2722882</v>
          </cell>
          <cell r="F282" t="str">
            <v>5070-00</v>
          </cell>
          <cell r="G282" t="str">
            <v>TRENTON</v>
          </cell>
          <cell r="H282">
            <v>6</v>
          </cell>
          <cell r="I282" t="str">
            <v>#10</v>
          </cell>
          <cell r="J282" t="str">
            <v>SAUCE, CHEESE 05070</v>
          </cell>
          <cell r="K282">
            <v>21.43</v>
          </cell>
          <cell r="L282">
            <v>24.68</v>
          </cell>
          <cell r="M282" t="str">
            <v>X</v>
          </cell>
          <cell r="N282" t="str">
            <v>TRENTON- Vendor Item #: 5070-00</v>
          </cell>
          <cell r="O282" t="str">
            <v>6 / #10</v>
          </cell>
          <cell r="Q282">
            <v>24.68</v>
          </cell>
          <cell r="R282">
            <v>24.68</v>
          </cell>
          <cell r="S282">
            <v>25.5</v>
          </cell>
          <cell r="T282">
            <v>26.19</v>
          </cell>
          <cell r="U282">
            <v>25.5</v>
          </cell>
          <cell r="V282">
            <v>24.97</v>
          </cell>
        </row>
        <row r="283">
          <cell r="C283">
            <v>294</v>
          </cell>
          <cell r="D283" t="str">
            <v>CHEESE SAUCE MIX DRY CHEESE</v>
          </cell>
          <cell r="E283">
            <v>3555068</v>
          </cell>
          <cell r="F283" t="str">
            <v>7272</v>
          </cell>
          <cell r="G283" t="str">
            <v>TUF</v>
          </cell>
          <cell r="H283">
            <v>8</v>
          </cell>
          <cell r="I283" t="str">
            <v>27 OZ</v>
          </cell>
          <cell r="J283" t="str">
            <v>SAUCE MIX CHEESE SPEC BLEND</v>
          </cell>
          <cell r="K283">
            <v>29.1</v>
          </cell>
          <cell r="L283">
            <v>32.04</v>
          </cell>
          <cell r="M283" t="str">
            <v>X</v>
          </cell>
          <cell r="N283" t="str">
            <v>TUF- Vendor Item #: 7272</v>
          </cell>
          <cell r="O283" t="str">
            <v>8 / 27 OZ</v>
          </cell>
          <cell r="Q283">
            <v>32.04</v>
          </cell>
          <cell r="R283">
            <v>32.04</v>
          </cell>
          <cell r="S283">
            <v>33.06</v>
          </cell>
          <cell r="T283">
            <v>33.909999999999997</v>
          </cell>
          <cell r="U283">
            <v>33.06</v>
          </cell>
          <cell r="V283">
            <v>32.4</v>
          </cell>
        </row>
        <row r="284">
          <cell r="C284">
            <v>295</v>
          </cell>
          <cell r="D284" t="str">
            <v>CHEESE SAUCE CHEESE CHDR SHARP</v>
          </cell>
          <cell r="E284">
            <v>2722999</v>
          </cell>
          <cell r="F284" t="str">
            <v>5101</v>
          </cell>
          <cell r="G284" t="str">
            <v>GEHLS</v>
          </cell>
          <cell r="H284">
            <v>4</v>
          </cell>
          <cell r="I284" t="str">
            <v>140 OZ</v>
          </cell>
          <cell r="J284" t="str">
            <v>SAUCE, CHEESE, SHARP BIB</v>
          </cell>
          <cell r="K284">
            <v>36.94</v>
          </cell>
          <cell r="L284">
            <v>40.76</v>
          </cell>
          <cell r="M284" t="str">
            <v>X</v>
          </cell>
          <cell r="N284" t="str">
            <v>GEHLS- Vendor Item #: 5101</v>
          </cell>
          <cell r="O284" t="str">
            <v>4 / 140 OZ</v>
          </cell>
          <cell r="Q284">
            <v>40.76</v>
          </cell>
          <cell r="R284">
            <v>40.76</v>
          </cell>
          <cell r="S284">
            <v>42.06</v>
          </cell>
          <cell r="T284">
            <v>43.14</v>
          </cell>
          <cell r="U284">
            <v>42.06</v>
          </cell>
          <cell r="V284">
            <v>41.21</v>
          </cell>
        </row>
        <row r="285">
          <cell r="C285">
            <v>296</v>
          </cell>
          <cell r="D285" t="str">
            <v>CHEESE PARMESAN GRATED 12/1#</v>
          </cell>
          <cell r="E285">
            <v>8683096</v>
          </cell>
          <cell r="F285" t="str">
            <v>25417</v>
          </cell>
          <cell r="G285" t="str">
            <v>SCHREIBER</v>
          </cell>
          <cell r="H285">
            <v>12</v>
          </cell>
          <cell r="I285" t="str">
            <v>16 OZ</v>
          </cell>
          <cell r="J285" t="str">
            <v>PARMESAN, GRATED CHEESE SHKR</v>
          </cell>
          <cell r="K285">
            <v>49.31</v>
          </cell>
          <cell r="L285">
            <v>53.49</v>
          </cell>
          <cell r="M285" t="str">
            <v>X</v>
          </cell>
          <cell r="N285" t="str">
            <v>SCHREIBER- Vendor Item #: 25417</v>
          </cell>
          <cell r="O285" t="str">
            <v>12 / 16 OZ</v>
          </cell>
          <cell r="Q285">
            <v>53.49</v>
          </cell>
          <cell r="R285">
            <v>53.49</v>
          </cell>
          <cell r="S285">
            <v>55.17</v>
          </cell>
          <cell r="T285">
            <v>56.56</v>
          </cell>
          <cell r="U285">
            <v>55.17</v>
          </cell>
          <cell r="V285">
            <v>54.08</v>
          </cell>
        </row>
        <row r="286">
          <cell r="C286">
            <v>297</v>
          </cell>
          <cell r="D286" t="str">
            <v>CHEESE PARMESAN PORTION PACK</v>
          </cell>
          <cell r="E286">
            <v>8651375</v>
          </cell>
          <cell r="F286" t="str">
            <v>58725</v>
          </cell>
          <cell r="G286" t="str">
            <v>DIAMOND C</v>
          </cell>
          <cell r="H286">
            <v>200</v>
          </cell>
          <cell r="I286" t="str">
            <v>4 GM</v>
          </cell>
          <cell r="J286" t="str">
            <v>PARMESAN, PC 4 GM</v>
          </cell>
          <cell r="K286">
            <v>12.87</v>
          </cell>
          <cell r="L286">
            <v>13.13</v>
          </cell>
          <cell r="M286" t="str">
            <v>X</v>
          </cell>
          <cell r="N286" t="str">
            <v>DIAMOND C- Vendor Item #: 58725</v>
          </cell>
          <cell r="O286" t="str">
            <v>200 / 4 GM</v>
          </cell>
          <cell r="Q286">
            <v>13.13</v>
          </cell>
          <cell r="R286">
            <v>13.13</v>
          </cell>
          <cell r="S286">
            <v>13.52</v>
          </cell>
          <cell r="T286">
            <v>13.84</v>
          </cell>
          <cell r="U286">
            <v>13.52</v>
          </cell>
          <cell r="V286">
            <v>13.27</v>
          </cell>
        </row>
        <row r="287">
          <cell r="C287">
            <v>298</v>
          </cell>
          <cell r="D287" t="str">
            <v>CREAM CHEESE IND. CUP 1 OZ</v>
          </cell>
          <cell r="E287">
            <v>8701740</v>
          </cell>
          <cell r="F287" t="str">
            <v>32150</v>
          </cell>
          <cell r="G287" t="str">
            <v>SCHCHOICE</v>
          </cell>
          <cell r="H287">
            <v>100</v>
          </cell>
          <cell r="I287" t="str">
            <v>1 OZ</v>
          </cell>
          <cell r="J287" t="str">
            <v>CREAM CHEESE, NEUFCHATEL PC</v>
          </cell>
          <cell r="K287">
            <v>12.94</v>
          </cell>
          <cell r="L287">
            <v>14.9</v>
          </cell>
          <cell r="M287" t="str">
            <v>X</v>
          </cell>
          <cell r="N287" t="str">
            <v>SCHCHOICE- Vendor Item #: 32150</v>
          </cell>
          <cell r="O287" t="str">
            <v>100 / 1 OZ</v>
          </cell>
          <cell r="Q287">
            <v>14.9</v>
          </cell>
          <cell r="R287">
            <v>14.9</v>
          </cell>
          <cell r="S287">
            <v>15.4</v>
          </cell>
          <cell r="T287">
            <v>15.81</v>
          </cell>
          <cell r="U287">
            <v>15.4</v>
          </cell>
          <cell r="V287">
            <v>15.07</v>
          </cell>
        </row>
        <row r="288">
          <cell r="C288">
            <v>299</v>
          </cell>
          <cell r="D288" t="str">
            <v>SOUR CREAM RED FAT 4/5#</v>
          </cell>
          <cell r="E288">
            <v>3529724</v>
          </cell>
          <cell r="F288" t="str">
            <v>ILI5</v>
          </cell>
          <cell r="G288" t="str">
            <v>DAISY</v>
          </cell>
          <cell r="H288">
            <v>4</v>
          </cell>
          <cell r="I288" t="str">
            <v>5 LBS</v>
          </cell>
          <cell r="J288" t="str">
            <v>SOUR CREAM, LIGHT</v>
          </cell>
          <cell r="K288">
            <v>19.5</v>
          </cell>
          <cell r="L288">
            <v>21.93</v>
          </cell>
          <cell r="M288" t="str">
            <v>X</v>
          </cell>
          <cell r="N288" t="str">
            <v>DAISY- Vendor Item #: ILI5</v>
          </cell>
          <cell r="O288" t="str">
            <v>4 / 5 LBS</v>
          </cell>
          <cell r="Q288">
            <v>21.93</v>
          </cell>
          <cell r="R288">
            <v>21.93</v>
          </cell>
          <cell r="S288">
            <v>22.64</v>
          </cell>
          <cell r="T288">
            <v>23.24</v>
          </cell>
          <cell r="U288">
            <v>22.64</v>
          </cell>
          <cell r="V288">
            <v>22.18</v>
          </cell>
        </row>
        <row r="289">
          <cell r="C289">
            <v>300</v>
          </cell>
          <cell r="D289" t="str">
            <v>SOUR CREAM 100% PURE POUCH</v>
          </cell>
          <cell r="E289">
            <v>3529923</v>
          </cell>
          <cell r="F289" t="str">
            <v>IDP100</v>
          </cell>
          <cell r="G289" t="str">
            <v>DAISY</v>
          </cell>
          <cell r="H289">
            <v>100</v>
          </cell>
          <cell r="I289" t="str">
            <v>1 OZ</v>
          </cell>
          <cell r="J289" t="str">
            <v>SOUR CREAM, 100% PURE POUCH</v>
          </cell>
          <cell r="K289">
            <v>8.8000000000000007</v>
          </cell>
          <cell r="L289">
            <v>10.43</v>
          </cell>
          <cell r="M289" t="str">
            <v>X</v>
          </cell>
          <cell r="N289" t="str">
            <v>DAISY- Vendor Item #: IDP100</v>
          </cell>
          <cell r="O289" t="str">
            <v>100 / 1 OZ</v>
          </cell>
          <cell r="Q289">
            <v>10.43</v>
          </cell>
          <cell r="R289">
            <v>10.43</v>
          </cell>
          <cell r="S289">
            <v>10.79</v>
          </cell>
          <cell r="T289">
            <v>11.09</v>
          </cell>
          <cell r="U289">
            <v>10.79</v>
          </cell>
          <cell r="V289">
            <v>10.56</v>
          </cell>
        </row>
        <row r="290">
          <cell r="C290">
            <v>301</v>
          </cell>
          <cell r="D290" t="str">
            <v>SOUR CREAM NO FAT PC 1 OZ</v>
          </cell>
          <cell r="E290">
            <v>3529930</v>
          </cell>
          <cell r="F290" t="str">
            <v>64443</v>
          </cell>
          <cell r="G290" t="str">
            <v>LANDOLAKE</v>
          </cell>
          <cell r="H290">
            <v>96</v>
          </cell>
          <cell r="I290" t="str">
            <v>1 OZ</v>
          </cell>
          <cell r="J290" t="str">
            <v>SOUR CREAM FAT FREE</v>
          </cell>
          <cell r="K290">
            <v>12.72</v>
          </cell>
          <cell r="L290">
            <v>14.89</v>
          </cell>
          <cell r="M290" t="str">
            <v>X</v>
          </cell>
          <cell r="N290" t="str">
            <v>LANDOLAKE- Vendor Item #: 64443</v>
          </cell>
          <cell r="O290" t="str">
            <v>96 / 1 OZ</v>
          </cell>
          <cell r="Q290">
            <v>14.89</v>
          </cell>
          <cell r="R290">
            <v>14.89</v>
          </cell>
          <cell r="S290">
            <v>15.39</v>
          </cell>
          <cell r="T290">
            <v>15.82</v>
          </cell>
          <cell r="U290">
            <v>15.39</v>
          </cell>
          <cell r="V290">
            <v>15.07</v>
          </cell>
        </row>
        <row r="291">
          <cell r="C291">
            <v>302</v>
          </cell>
          <cell r="D291" t="str">
            <v>BEANS, GREEN GRD A 20#</v>
          </cell>
          <cell r="E291">
            <v>9097776</v>
          </cell>
          <cell r="F291" t="str">
            <v>47310</v>
          </cell>
          <cell r="G291" t="str">
            <v>GARDEN FRE</v>
          </cell>
          <cell r="H291">
            <v>1</v>
          </cell>
          <cell r="I291" t="str">
            <v>20 LB</v>
          </cell>
          <cell r="J291" t="str">
            <v>BEANS, R/C GREEN CUT</v>
          </cell>
          <cell r="K291">
            <v>14.85</v>
          </cell>
          <cell r="L291">
            <v>16.63</v>
          </cell>
          <cell r="M291" t="str">
            <v>X</v>
          </cell>
          <cell r="N291" t="str">
            <v>GARDEN FRE- Vendor Item #: 47310</v>
          </cell>
          <cell r="O291" t="str">
            <v>1 / 20 LB</v>
          </cell>
          <cell r="Q291">
            <v>16.63</v>
          </cell>
          <cell r="R291">
            <v>16.63</v>
          </cell>
          <cell r="S291">
            <v>17.170000000000002</v>
          </cell>
          <cell r="T291">
            <v>17.62</v>
          </cell>
          <cell r="U291">
            <v>17.170000000000002</v>
          </cell>
          <cell r="V291">
            <v>16.82</v>
          </cell>
        </row>
        <row r="292">
          <cell r="C292">
            <v>303</v>
          </cell>
          <cell r="D292" t="str">
            <v>BROCCOLI FRZ. 1" CUTS GRD. A</v>
          </cell>
          <cell r="E292">
            <v>9090383</v>
          </cell>
          <cell r="F292" t="str">
            <v>47178</v>
          </cell>
          <cell r="G292" t="str">
            <v>GARDEN FRE</v>
          </cell>
          <cell r="H292">
            <v>1</v>
          </cell>
          <cell r="I292" t="str">
            <v>20 LB</v>
          </cell>
          <cell r="J292" t="str">
            <v>BROCCOLI CUTS</v>
          </cell>
          <cell r="K292">
            <v>11.46</v>
          </cell>
          <cell r="L292">
            <v>13.44</v>
          </cell>
          <cell r="M292" t="str">
            <v>X</v>
          </cell>
          <cell r="N292" t="str">
            <v>GARDEN FRE- Vendor Item #: 47178</v>
          </cell>
          <cell r="O292" t="str">
            <v>1 / 20 LB</v>
          </cell>
          <cell r="Q292">
            <v>13.44</v>
          </cell>
          <cell r="R292">
            <v>13.44</v>
          </cell>
          <cell r="S292">
            <v>13.9</v>
          </cell>
          <cell r="T292">
            <v>14.28</v>
          </cell>
          <cell r="U292">
            <v>13.9</v>
          </cell>
          <cell r="V292">
            <v>13.6</v>
          </cell>
        </row>
        <row r="293">
          <cell r="C293">
            <v>304</v>
          </cell>
          <cell r="D293" t="str">
            <v>BROCCOLI FRZ. 1" GRD. A</v>
          </cell>
          <cell r="E293">
            <v>9090334</v>
          </cell>
          <cell r="F293" t="str">
            <v>47175</v>
          </cell>
          <cell r="G293" t="str">
            <v>GARDEN FRE</v>
          </cell>
          <cell r="H293">
            <v>12</v>
          </cell>
          <cell r="I293" t="str">
            <v>2.5 LB</v>
          </cell>
          <cell r="J293" t="str">
            <v>BROCCOLI, CUTS</v>
          </cell>
          <cell r="K293">
            <v>18.34</v>
          </cell>
          <cell r="L293">
            <v>20.440000000000001</v>
          </cell>
          <cell r="M293" t="str">
            <v>X</v>
          </cell>
          <cell r="N293" t="str">
            <v>GARDEN FRE- Vendor Item #: 47175</v>
          </cell>
          <cell r="O293" t="str">
            <v>12 / 2.5 LB</v>
          </cell>
          <cell r="Q293">
            <v>20.440000000000001</v>
          </cell>
          <cell r="R293">
            <v>20.440000000000001</v>
          </cell>
          <cell r="S293">
            <v>21.1</v>
          </cell>
          <cell r="T293">
            <v>21.65</v>
          </cell>
          <cell r="U293">
            <v>21.1</v>
          </cell>
          <cell r="V293">
            <v>20.67</v>
          </cell>
        </row>
        <row r="294">
          <cell r="C294">
            <v>305</v>
          </cell>
          <cell r="D294" t="str">
            <v>BROCCOLI FRZ. FLORETS GRD. A</v>
          </cell>
          <cell r="E294">
            <v>9090393</v>
          </cell>
          <cell r="F294" t="str">
            <v>47176A</v>
          </cell>
          <cell r="G294" t="str">
            <v>GARDEN FRE</v>
          </cell>
          <cell r="H294">
            <v>12</v>
          </cell>
          <cell r="I294" t="str">
            <v>2 LB</v>
          </cell>
          <cell r="J294" t="str">
            <v>BROCCOLI FLORETS</v>
          </cell>
          <cell r="K294">
            <v>17.57</v>
          </cell>
          <cell r="L294">
            <v>19.52</v>
          </cell>
          <cell r="M294" t="str">
            <v>X</v>
          </cell>
          <cell r="N294" t="str">
            <v>GARDEN FRE- Vendor Item #: 47176A</v>
          </cell>
          <cell r="O294" t="str">
            <v>12 / 2 LB</v>
          </cell>
          <cell r="Q294">
            <v>19.52</v>
          </cell>
          <cell r="R294">
            <v>19.52</v>
          </cell>
          <cell r="S294">
            <v>20.149999999999999</v>
          </cell>
          <cell r="T294">
            <v>20.67</v>
          </cell>
          <cell r="U294">
            <v>20.149999999999999</v>
          </cell>
          <cell r="V294">
            <v>19.739999999999998</v>
          </cell>
        </row>
        <row r="295">
          <cell r="C295">
            <v>306</v>
          </cell>
          <cell r="D295" t="str">
            <v>BROCCOLI BLEND NORMANDY GRD A</v>
          </cell>
          <cell r="E295">
            <v>9097818</v>
          </cell>
          <cell r="F295" t="str">
            <v>47369A</v>
          </cell>
          <cell r="G295" t="str">
            <v>GARDEN FRE</v>
          </cell>
          <cell r="H295">
            <v>12</v>
          </cell>
          <cell r="I295" t="str">
            <v>2 LB</v>
          </cell>
          <cell r="J295" t="str">
            <v>BLEND, BROCCOLI NORMANDY</v>
          </cell>
          <cell r="K295">
            <v>18.09</v>
          </cell>
          <cell r="L295">
            <v>20.100000000000001</v>
          </cell>
          <cell r="M295" t="str">
            <v>X</v>
          </cell>
          <cell r="N295" t="str">
            <v>GARDEN FRE- Vendor Item #: 47369A</v>
          </cell>
          <cell r="O295" t="str">
            <v>12 / 2 LB</v>
          </cell>
          <cell r="Q295">
            <v>20.100000000000001</v>
          </cell>
          <cell r="R295">
            <v>20.100000000000001</v>
          </cell>
          <cell r="S295">
            <v>20.75</v>
          </cell>
          <cell r="T295">
            <v>21.28</v>
          </cell>
          <cell r="U295">
            <v>20.75</v>
          </cell>
          <cell r="V295">
            <v>20.329999999999998</v>
          </cell>
        </row>
        <row r="296">
          <cell r="C296">
            <v>307</v>
          </cell>
          <cell r="D296" t="str">
            <v>CARROTS SLICED PLAIN GRD A 20#</v>
          </cell>
          <cell r="E296">
            <v>9098881</v>
          </cell>
          <cell r="F296" t="str">
            <v>47225</v>
          </cell>
          <cell r="G296" t="str">
            <v>GARDEN FRE</v>
          </cell>
          <cell r="H296">
            <v>1</v>
          </cell>
          <cell r="I296" t="str">
            <v>20 LB</v>
          </cell>
          <cell r="J296" t="str">
            <v>CARROTS, MEDIUM S/S</v>
          </cell>
          <cell r="K296">
            <v>10.96</v>
          </cell>
          <cell r="L296">
            <v>12.79</v>
          </cell>
          <cell r="M296" t="str">
            <v>X</v>
          </cell>
          <cell r="N296" t="str">
            <v>GARDEN FRE- Vendor Item #: 47225</v>
          </cell>
          <cell r="O296" t="str">
            <v>1 / 20 LB</v>
          </cell>
          <cell r="Q296">
            <v>12.79</v>
          </cell>
          <cell r="R296">
            <v>12.79</v>
          </cell>
          <cell r="S296">
            <v>13.22</v>
          </cell>
          <cell r="T296">
            <v>13.58</v>
          </cell>
          <cell r="U296">
            <v>13.22</v>
          </cell>
          <cell r="V296">
            <v>12.94</v>
          </cell>
        </row>
        <row r="297">
          <cell r="C297">
            <v>308</v>
          </cell>
          <cell r="D297" t="str">
            <v>CARROTS CRINKLE CUT GRD. A 20#</v>
          </cell>
          <cell r="E297">
            <v>9098824</v>
          </cell>
          <cell r="F297" t="str">
            <v>47227</v>
          </cell>
          <cell r="G297" t="str">
            <v>GARDEN FRE</v>
          </cell>
          <cell r="H297">
            <v>1</v>
          </cell>
          <cell r="I297" t="str">
            <v>20 LB</v>
          </cell>
          <cell r="J297" t="str">
            <v>CARROTS, CRINKLE CUT</v>
          </cell>
          <cell r="K297">
            <v>10.96</v>
          </cell>
          <cell r="L297">
            <v>12.78</v>
          </cell>
          <cell r="M297" t="str">
            <v>X</v>
          </cell>
          <cell r="N297" t="str">
            <v>GARDEN FRE- Vendor Item #: 47227</v>
          </cell>
          <cell r="O297" t="str">
            <v>1 / 20 LB</v>
          </cell>
          <cell r="Q297">
            <v>12.78</v>
          </cell>
          <cell r="R297">
            <v>12.78</v>
          </cell>
          <cell r="S297">
            <v>13.21</v>
          </cell>
          <cell r="T297">
            <v>13.57</v>
          </cell>
          <cell r="U297">
            <v>13.21</v>
          </cell>
          <cell r="V297">
            <v>12.93</v>
          </cell>
        </row>
        <row r="298">
          <cell r="C298">
            <v>309</v>
          </cell>
          <cell r="D298" t="str">
            <v>CARROTS WHOLE BABY GRD. A 20#</v>
          </cell>
          <cell r="E298">
            <v>9095895</v>
          </cell>
          <cell r="F298" t="str">
            <v>47234</v>
          </cell>
          <cell r="G298" t="str">
            <v>GARDEN FRE</v>
          </cell>
          <cell r="H298">
            <v>1</v>
          </cell>
          <cell r="I298" t="str">
            <v>20 LB</v>
          </cell>
          <cell r="J298" t="str">
            <v>CARROTS, WHOLE BABY</v>
          </cell>
          <cell r="K298">
            <v>16.82</v>
          </cell>
          <cell r="L298">
            <v>18.68</v>
          </cell>
          <cell r="M298" t="str">
            <v>X</v>
          </cell>
          <cell r="N298" t="str">
            <v>GARDEN FRE- Vendor Item #: 47234</v>
          </cell>
          <cell r="O298" t="str">
            <v>1 / 20 LB</v>
          </cell>
          <cell r="Q298">
            <v>18.68</v>
          </cell>
          <cell r="R298">
            <v>18.68</v>
          </cell>
          <cell r="S298">
            <v>19.28</v>
          </cell>
          <cell r="T298">
            <v>19.78</v>
          </cell>
          <cell r="U298">
            <v>19.28</v>
          </cell>
          <cell r="V298">
            <v>18.89</v>
          </cell>
        </row>
        <row r="299">
          <cell r="C299">
            <v>310</v>
          </cell>
          <cell r="D299" t="str">
            <v>CORN FRZ. WHOLE KERNAL GRD. A</v>
          </cell>
          <cell r="E299">
            <v>9090540</v>
          </cell>
          <cell r="F299" t="str">
            <v>47285</v>
          </cell>
          <cell r="G299" t="str">
            <v>GARDEN FRE</v>
          </cell>
          <cell r="H299">
            <v>1</v>
          </cell>
          <cell r="I299" t="str">
            <v>20 LB.</v>
          </cell>
          <cell r="J299" t="str">
            <v>CORN, CUT WHOLE KERNAL</v>
          </cell>
          <cell r="K299">
            <v>14.05</v>
          </cell>
          <cell r="L299">
            <v>15.79</v>
          </cell>
          <cell r="M299" t="str">
            <v>X</v>
          </cell>
          <cell r="N299" t="str">
            <v>GARDEN FRE- Vendor Item #: 47285</v>
          </cell>
          <cell r="O299" t="str">
            <v>1 / 20 LB.</v>
          </cell>
          <cell r="Q299">
            <v>15.79</v>
          </cell>
          <cell r="R299">
            <v>15.79</v>
          </cell>
          <cell r="S299">
            <v>16.3</v>
          </cell>
          <cell r="T299">
            <v>16.73</v>
          </cell>
          <cell r="U299">
            <v>16.3</v>
          </cell>
          <cell r="V299">
            <v>15.97</v>
          </cell>
        </row>
        <row r="300">
          <cell r="C300">
            <v>311</v>
          </cell>
          <cell r="D300" t="str">
            <v>CORN COBETT 3"</v>
          </cell>
          <cell r="E300">
            <v>9090656</v>
          </cell>
          <cell r="F300" t="str">
            <v>47267</v>
          </cell>
          <cell r="G300" t="str">
            <v>GARDEN FRE</v>
          </cell>
          <cell r="H300">
            <v>96</v>
          </cell>
          <cell r="I300" t="str">
            <v>3"</v>
          </cell>
          <cell r="J300" t="str">
            <v>CORN, COB 3"</v>
          </cell>
          <cell r="K300">
            <v>16.32</v>
          </cell>
          <cell r="L300">
            <v>18.23</v>
          </cell>
          <cell r="M300" t="str">
            <v>X</v>
          </cell>
          <cell r="N300" t="str">
            <v>GARDEN FRE- Vendor Item #: 47267</v>
          </cell>
          <cell r="O300" t="str">
            <v>96 / 3"</v>
          </cell>
          <cell r="Q300">
            <v>18.23</v>
          </cell>
          <cell r="R300">
            <v>18.23</v>
          </cell>
          <cell r="S300">
            <v>18.82</v>
          </cell>
          <cell r="T300">
            <v>19.309999999999999</v>
          </cell>
          <cell r="U300">
            <v>18.82</v>
          </cell>
          <cell r="V300">
            <v>18.440000000000001</v>
          </cell>
        </row>
        <row r="301">
          <cell r="C301">
            <v>312</v>
          </cell>
          <cell r="D301" t="str">
            <v>MIXED VEG. 4 WAY GRD. A</v>
          </cell>
          <cell r="E301">
            <v>9090749</v>
          </cell>
          <cell r="F301" t="str">
            <v>27370</v>
          </cell>
          <cell r="G301" t="str">
            <v>GARDEN FRE</v>
          </cell>
          <cell r="H301">
            <v>1</v>
          </cell>
          <cell r="I301" t="str">
            <v>20 LB</v>
          </cell>
          <cell r="J301" t="str">
            <v>BLEND, MIXED VEGETABLE 4-WAY</v>
          </cell>
          <cell r="K301">
            <v>14.05</v>
          </cell>
          <cell r="L301">
            <v>15.7</v>
          </cell>
          <cell r="M301" t="str">
            <v>X</v>
          </cell>
          <cell r="N301" t="str">
            <v>GARDEN FRE- Vendor Item #: 27370</v>
          </cell>
          <cell r="O301" t="str">
            <v>1 / 20 LB</v>
          </cell>
          <cell r="Q301">
            <v>15.7</v>
          </cell>
          <cell r="R301">
            <v>15.7</v>
          </cell>
          <cell r="S301">
            <v>16.21</v>
          </cell>
          <cell r="T301">
            <v>16.63</v>
          </cell>
          <cell r="U301">
            <v>16.21</v>
          </cell>
          <cell r="V301">
            <v>15.88</v>
          </cell>
        </row>
        <row r="302">
          <cell r="C302">
            <v>313</v>
          </cell>
          <cell r="D302" t="str">
            <v>MIXED VEGETABLES CALIF. BLEND</v>
          </cell>
          <cell r="E302">
            <v>9092348</v>
          </cell>
          <cell r="F302" t="str">
            <v>97369</v>
          </cell>
          <cell r="G302" t="str">
            <v>GARDEN FRE</v>
          </cell>
          <cell r="H302">
            <v>1</v>
          </cell>
          <cell r="I302" t="str">
            <v>20 LB</v>
          </cell>
          <cell r="J302" t="str">
            <v>BLEND, BROCCOLI NORMANDY</v>
          </cell>
          <cell r="K302">
            <v>14.17</v>
          </cell>
          <cell r="L302">
            <v>15.98</v>
          </cell>
          <cell r="M302" t="str">
            <v>X</v>
          </cell>
          <cell r="N302" t="str">
            <v>GARDEN FRE- Vendor Item #: 97369</v>
          </cell>
          <cell r="O302" t="str">
            <v>1 / 20 LB</v>
          </cell>
          <cell r="Q302">
            <v>15.98</v>
          </cell>
          <cell r="R302">
            <v>15.98</v>
          </cell>
          <cell r="S302">
            <v>16.5</v>
          </cell>
          <cell r="T302">
            <v>16.93</v>
          </cell>
          <cell r="U302">
            <v>16.5</v>
          </cell>
          <cell r="V302">
            <v>16.16</v>
          </cell>
        </row>
        <row r="303">
          <cell r="C303">
            <v>314</v>
          </cell>
          <cell r="D303" t="str">
            <v>MIXED VEGETABLES ORIENTAL BLEN</v>
          </cell>
          <cell r="E303">
            <v>9090839</v>
          </cell>
          <cell r="F303" t="str">
            <v>20838</v>
          </cell>
          <cell r="G303" t="str">
            <v>GARDEN FRE</v>
          </cell>
          <cell r="H303">
            <v>1</v>
          </cell>
          <cell r="I303" t="str">
            <v>20 LB</v>
          </cell>
          <cell r="J303" t="str">
            <v>BLEND, JAPANESE VEGETABLES</v>
          </cell>
          <cell r="K303">
            <v>18.010000000000002</v>
          </cell>
          <cell r="L303">
            <v>20.45</v>
          </cell>
          <cell r="M303" t="str">
            <v>X</v>
          </cell>
          <cell r="N303" t="str">
            <v>GARDEN FRE- Vendor Item #: 20838</v>
          </cell>
          <cell r="O303" t="str">
            <v>1 / 20 LB</v>
          </cell>
          <cell r="Q303">
            <v>20.45</v>
          </cell>
          <cell r="R303">
            <v>20.45</v>
          </cell>
          <cell r="S303">
            <v>21.12</v>
          </cell>
          <cell r="T303">
            <v>21.68</v>
          </cell>
          <cell r="U303">
            <v>21.12</v>
          </cell>
          <cell r="V303">
            <v>20.68</v>
          </cell>
        </row>
        <row r="304">
          <cell r="C304">
            <v>315</v>
          </cell>
          <cell r="D304" t="str">
            <v>MIXED VEG. CHUCKWAGON CORN BLD</v>
          </cell>
          <cell r="E304">
            <v>9090789</v>
          </cell>
          <cell r="F304" t="str">
            <v>47202</v>
          </cell>
          <cell r="G304" t="str">
            <v>GARDEN FRE</v>
          </cell>
          <cell r="H304">
            <v>1</v>
          </cell>
          <cell r="I304" t="str">
            <v>20 LB</v>
          </cell>
          <cell r="J304" t="str">
            <v>BLEND, CHUCKWAGON CORN</v>
          </cell>
          <cell r="K304">
            <v>17.059999999999999</v>
          </cell>
          <cell r="L304">
            <v>18.96</v>
          </cell>
          <cell r="M304" t="str">
            <v>X</v>
          </cell>
          <cell r="N304" t="str">
            <v>GARDEN FRE- Vendor Item #: 47202</v>
          </cell>
          <cell r="O304" t="str">
            <v>1 / 20 LB</v>
          </cell>
          <cell r="Q304">
            <v>18.96</v>
          </cell>
          <cell r="R304">
            <v>18.96</v>
          </cell>
          <cell r="S304">
            <v>19.57</v>
          </cell>
          <cell r="T304">
            <v>20.079999999999998</v>
          </cell>
          <cell r="U304">
            <v>19.57</v>
          </cell>
          <cell r="V304">
            <v>19.170000000000002</v>
          </cell>
        </row>
        <row r="305">
          <cell r="C305">
            <v>316</v>
          </cell>
          <cell r="D305" t="str">
            <v>MIXED VEG. ITALIAN BLEND</v>
          </cell>
          <cell r="E305">
            <v>9090821</v>
          </cell>
          <cell r="F305" t="str">
            <v>47374</v>
          </cell>
          <cell r="G305" t="str">
            <v>GARDEN FRE</v>
          </cell>
          <cell r="H305">
            <v>1</v>
          </cell>
          <cell r="I305" t="str">
            <v>20 LB</v>
          </cell>
          <cell r="J305" t="str">
            <v>BLEND, ITALIAN VEGETABLES</v>
          </cell>
          <cell r="K305">
            <v>15.93</v>
          </cell>
          <cell r="L305">
            <v>17.68</v>
          </cell>
          <cell r="M305" t="str">
            <v>X</v>
          </cell>
          <cell r="N305" t="str">
            <v>GARDEN FRE- Vendor Item #: 47374</v>
          </cell>
          <cell r="O305" t="str">
            <v>1 / 20 LB</v>
          </cell>
          <cell r="Q305">
            <v>17.68</v>
          </cell>
          <cell r="R305">
            <v>17.68</v>
          </cell>
          <cell r="S305">
            <v>18.25</v>
          </cell>
          <cell r="T305">
            <v>18.72</v>
          </cell>
          <cell r="U305">
            <v>18.25</v>
          </cell>
          <cell r="V305">
            <v>17.88</v>
          </cell>
        </row>
        <row r="306">
          <cell r="C306">
            <v>317</v>
          </cell>
          <cell r="D306" t="str">
            <v>MIXED VEGETABLES WINTER BLEND</v>
          </cell>
          <cell r="E306">
            <v>9095788</v>
          </cell>
          <cell r="F306" t="str">
            <v>47367</v>
          </cell>
          <cell r="G306" t="str">
            <v>GARDEN FRE</v>
          </cell>
          <cell r="H306">
            <v>1</v>
          </cell>
          <cell r="I306" t="str">
            <v>20 LB</v>
          </cell>
          <cell r="J306" t="str">
            <v>BLEND, WINTER VEGETABLES</v>
          </cell>
          <cell r="K306">
            <v>14.54</v>
          </cell>
          <cell r="L306">
            <v>16.46</v>
          </cell>
          <cell r="M306" t="str">
            <v>X</v>
          </cell>
          <cell r="N306" t="str">
            <v>GARDEN FRE- Vendor Item #: 47367</v>
          </cell>
          <cell r="O306" t="str">
            <v>1 / 20 LB</v>
          </cell>
          <cell r="Q306">
            <v>16.46</v>
          </cell>
          <cell r="R306">
            <v>16.46</v>
          </cell>
          <cell r="S306">
            <v>17</v>
          </cell>
          <cell r="T306">
            <v>17.45</v>
          </cell>
          <cell r="U306">
            <v>17</v>
          </cell>
          <cell r="V306">
            <v>16.649999999999999</v>
          </cell>
        </row>
        <row r="307">
          <cell r="C307">
            <v>318</v>
          </cell>
          <cell r="D307" t="str">
            <v>OKRA BATTERED CUT</v>
          </cell>
          <cell r="E307">
            <v>9080938</v>
          </cell>
          <cell r="F307" t="str">
            <v>4001273</v>
          </cell>
          <cell r="G307" t="str">
            <v>STILWELL</v>
          </cell>
          <cell r="H307">
            <v>4</v>
          </cell>
          <cell r="I307" t="str">
            <v>5 LB</v>
          </cell>
          <cell r="J307" t="str">
            <v>OKRA, HEAVY BREADED</v>
          </cell>
          <cell r="K307">
            <v>18.73</v>
          </cell>
          <cell r="L307">
            <v>21.45</v>
          </cell>
          <cell r="M307" t="str">
            <v>X</v>
          </cell>
          <cell r="N307" t="str">
            <v>STILWELL- Vendor Item #: 4001273</v>
          </cell>
          <cell r="O307" t="str">
            <v>4 / 5 LB</v>
          </cell>
          <cell r="Q307">
            <v>21.45</v>
          </cell>
          <cell r="R307">
            <v>21.45</v>
          </cell>
          <cell r="S307">
            <v>22.16</v>
          </cell>
          <cell r="T307">
            <v>22.75</v>
          </cell>
          <cell r="U307">
            <v>22.16</v>
          </cell>
          <cell r="V307">
            <v>21.7</v>
          </cell>
        </row>
        <row r="308">
          <cell r="C308">
            <v>319</v>
          </cell>
          <cell r="D308" t="str">
            <v>ONION RINGS THIN BATTERED NAT</v>
          </cell>
          <cell r="E308">
            <v>8653098</v>
          </cell>
          <cell r="F308" t="str">
            <v>221401</v>
          </cell>
          <cell r="G308" t="str">
            <v>TRANS PECO</v>
          </cell>
          <cell r="H308">
            <v>4</v>
          </cell>
          <cell r="I308" t="str">
            <v>2.5 LB</v>
          </cell>
          <cell r="J308" t="str">
            <v>ONION RING,BATTERED 1/2"</v>
          </cell>
          <cell r="K308">
            <v>13.15</v>
          </cell>
          <cell r="L308">
            <v>13.96</v>
          </cell>
          <cell r="M308" t="str">
            <v>X</v>
          </cell>
          <cell r="N308" t="str">
            <v>TRANS PECO- Vendor Item #: 221401</v>
          </cell>
          <cell r="O308" t="str">
            <v>4 / 2.5 LB</v>
          </cell>
          <cell r="Q308">
            <v>13.96</v>
          </cell>
          <cell r="R308">
            <v>13.96</v>
          </cell>
          <cell r="S308">
            <v>14.39</v>
          </cell>
          <cell r="T308">
            <v>14.74</v>
          </cell>
          <cell r="U308">
            <v>14.39</v>
          </cell>
          <cell r="V308">
            <v>14.11</v>
          </cell>
        </row>
        <row r="309">
          <cell r="C309">
            <v>320</v>
          </cell>
          <cell r="D309" t="str">
            <v>PEAS GREEN 3-4 SIEVE</v>
          </cell>
          <cell r="E309">
            <v>9095622</v>
          </cell>
          <cell r="F309" t="str">
            <v>47440</v>
          </cell>
          <cell r="G309" t="str">
            <v>GARDEN FRE</v>
          </cell>
          <cell r="H309">
            <v>1</v>
          </cell>
          <cell r="I309" t="str">
            <v>20 LB</v>
          </cell>
          <cell r="J309" t="str">
            <v>PEAS, GREEN</v>
          </cell>
          <cell r="K309">
            <v>15.05</v>
          </cell>
          <cell r="L309">
            <v>16.82</v>
          </cell>
          <cell r="M309" t="str">
            <v>X</v>
          </cell>
          <cell r="N309" t="str">
            <v>GARDEN FRE- Vendor Item #: 47440</v>
          </cell>
          <cell r="O309" t="str">
            <v>1 / 20 LB</v>
          </cell>
          <cell r="Q309">
            <v>16.82</v>
          </cell>
          <cell r="R309">
            <v>16.82</v>
          </cell>
          <cell r="S309">
            <v>17.36</v>
          </cell>
          <cell r="T309">
            <v>17.82</v>
          </cell>
          <cell r="U309">
            <v>17.36</v>
          </cell>
          <cell r="V309">
            <v>17.010000000000002</v>
          </cell>
        </row>
        <row r="310">
          <cell r="C310">
            <v>321</v>
          </cell>
          <cell r="D310" t="str">
            <v>PEAS &amp; DICED CARROTS</v>
          </cell>
          <cell r="E310">
            <v>9092322</v>
          </cell>
          <cell r="F310" t="str">
            <v>47420</v>
          </cell>
          <cell r="G310" t="str">
            <v>GARDEN FRE</v>
          </cell>
          <cell r="H310">
            <v>1</v>
          </cell>
          <cell r="I310" t="str">
            <v>20 LB</v>
          </cell>
          <cell r="J310" t="str">
            <v>BLEND, PEAS &amp; CARROTS</v>
          </cell>
          <cell r="K310">
            <v>13.65</v>
          </cell>
          <cell r="L310">
            <v>15.36</v>
          </cell>
          <cell r="M310" t="str">
            <v>X</v>
          </cell>
          <cell r="N310" t="str">
            <v>GARDEN FRE- Vendor Item #: 47420</v>
          </cell>
          <cell r="O310" t="str">
            <v>1 / 20 LB</v>
          </cell>
          <cell r="Q310">
            <v>15.36</v>
          </cell>
          <cell r="R310">
            <v>15.36</v>
          </cell>
          <cell r="S310">
            <v>15.86</v>
          </cell>
          <cell r="T310">
            <v>16.28</v>
          </cell>
          <cell r="U310">
            <v>15.86</v>
          </cell>
          <cell r="V310">
            <v>15.53</v>
          </cell>
        </row>
        <row r="311">
          <cell r="C311">
            <v>322</v>
          </cell>
          <cell r="D311" t="str">
            <v>SPINACH CHOPPED GRADE A 12/3#</v>
          </cell>
          <cell r="E311">
            <v>9092116</v>
          </cell>
          <cell r="F311" t="str">
            <v>47525</v>
          </cell>
          <cell r="G311" t="str">
            <v>GARDEN FRE</v>
          </cell>
          <cell r="H311">
            <v>12</v>
          </cell>
          <cell r="I311" t="str">
            <v>3 LB</v>
          </cell>
          <cell r="J311" t="str">
            <v>SPINACH, CHOPPED</v>
          </cell>
          <cell r="K311">
            <v>20.78</v>
          </cell>
          <cell r="L311">
            <v>23.08</v>
          </cell>
          <cell r="M311" t="str">
            <v>X</v>
          </cell>
          <cell r="N311" t="str">
            <v>GARDEN FRE- Vendor Item #: 47525</v>
          </cell>
          <cell r="O311" t="str">
            <v>12 / 3 LB</v>
          </cell>
          <cell r="Q311">
            <v>23.08</v>
          </cell>
          <cell r="R311">
            <v>23.08</v>
          </cell>
          <cell r="S311">
            <v>23.82</v>
          </cell>
          <cell r="T311">
            <v>24.44</v>
          </cell>
          <cell r="U311">
            <v>23.82</v>
          </cell>
          <cell r="V311">
            <v>23.34</v>
          </cell>
        </row>
        <row r="312">
          <cell r="C312">
            <v>323</v>
          </cell>
          <cell r="D312" t="str">
            <v>SPINACH CHOPPED GRD A 20#</v>
          </cell>
          <cell r="E312">
            <v>9081225</v>
          </cell>
          <cell r="F312" t="str">
            <v>91663</v>
          </cell>
          <cell r="G312" t="str">
            <v>CLASSIC</v>
          </cell>
          <cell r="H312">
            <v>1</v>
          </cell>
          <cell r="I312" t="str">
            <v>20 LB</v>
          </cell>
          <cell r="J312" t="str">
            <v>SPINACH, CHOPPED IQF</v>
          </cell>
          <cell r="K312">
            <v>18.72</v>
          </cell>
          <cell r="L312">
            <v>22.23</v>
          </cell>
          <cell r="M312" t="str">
            <v>X</v>
          </cell>
          <cell r="N312" t="str">
            <v>CLASSIC- Vendor Item #: 91663</v>
          </cell>
          <cell r="O312" t="str">
            <v>1 / 20 LB</v>
          </cell>
          <cell r="Q312">
            <v>22.23</v>
          </cell>
          <cell r="R312">
            <v>22.23</v>
          </cell>
          <cell r="S312">
            <v>22.99</v>
          </cell>
          <cell r="T312">
            <v>23.63</v>
          </cell>
          <cell r="U312">
            <v>22.99</v>
          </cell>
          <cell r="V312">
            <v>22.5</v>
          </cell>
        </row>
        <row r="313">
          <cell r="C313">
            <v>324</v>
          </cell>
          <cell r="D313" t="str">
            <v>SQUASH YELLOW SLICED GRD A</v>
          </cell>
          <cell r="E313">
            <v>9091357</v>
          </cell>
          <cell r="F313" t="str">
            <v>47541</v>
          </cell>
          <cell r="G313" t="str">
            <v>GARDEN FRE</v>
          </cell>
          <cell r="H313">
            <v>12</v>
          </cell>
          <cell r="I313" t="str">
            <v>3 LB</v>
          </cell>
          <cell r="J313" t="str">
            <v>SQUASH, SLICED YELLOW</v>
          </cell>
          <cell r="K313">
            <v>29.27</v>
          </cell>
          <cell r="L313">
            <v>32.520000000000003</v>
          </cell>
          <cell r="M313" t="str">
            <v>X</v>
          </cell>
          <cell r="N313" t="str">
            <v>GARDEN FRE- Vendor Item #: 47541</v>
          </cell>
          <cell r="O313" t="str">
            <v>12 / 3 LB</v>
          </cell>
          <cell r="Q313">
            <v>32.520000000000003</v>
          </cell>
          <cell r="R313">
            <v>32.520000000000003</v>
          </cell>
          <cell r="S313">
            <v>33.56</v>
          </cell>
          <cell r="T313">
            <v>34.43</v>
          </cell>
          <cell r="U313">
            <v>33.56</v>
          </cell>
          <cell r="V313">
            <v>32.89</v>
          </cell>
        </row>
        <row r="314">
          <cell r="C314">
            <v>325</v>
          </cell>
          <cell r="D314" t="str">
            <v>SQUASH ZUCCHINI SLICED GRD A</v>
          </cell>
          <cell r="E314">
            <v>9095796</v>
          </cell>
          <cell r="F314" t="str">
            <v>47548</v>
          </cell>
          <cell r="G314" t="str">
            <v>GARDEN FRE</v>
          </cell>
          <cell r="H314">
            <v>1</v>
          </cell>
          <cell r="I314" t="str">
            <v>20 LB</v>
          </cell>
          <cell r="J314" t="str">
            <v>ZUCCHINI, SLICED</v>
          </cell>
          <cell r="K314">
            <v>15.09</v>
          </cell>
          <cell r="L314">
            <v>16.920000000000002</v>
          </cell>
          <cell r="M314" t="str">
            <v>X</v>
          </cell>
          <cell r="N314" t="str">
            <v>GARDEN FRE- Vendor Item #: 47548</v>
          </cell>
          <cell r="O314" t="str">
            <v>1 / 20 LB</v>
          </cell>
          <cell r="Q314">
            <v>16.920000000000002</v>
          </cell>
          <cell r="R314">
            <v>16.920000000000002</v>
          </cell>
          <cell r="S314">
            <v>17.47</v>
          </cell>
          <cell r="T314">
            <v>17.920000000000002</v>
          </cell>
          <cell r="U314">
            <v>17.47</v>
          </cell>
          <cell r="V314">
            <v>17.11</v>
          </cell>
        </row>
        <row r="315">
          <cell r="C315">
            <v>326</v>
          </cell>
          <cell r="D315" t="str">
            <v>POTATOES OVN ROAST 8 CUT WEDGE</v>
          </cell>
          <cell r="E315">
            <v>9011176</v>
          </cell>
          <cell r="F315" t="str">
            <v>S0007</v>
          </cell>
          <cell r="G315" t="str">
            <v>LAMBWESTON</v>
          </cell>
          <cell r="H315">
            <v>6</v>
          </cell>
          <cell r="I315" t="str">
            <v>5 LB</v>
          </cell>
          <cell r="J315" t="str">
            <v>FRIES, OVEN ROASTED WDG 8CUT</v>
          </cell>
          <cell r="K315">
            <v>19.510000000000002</v>
          </cell>
          <cell r="L315">
            <v>21.89</v>
          </cell>
          <cell r="M315" t="str">
            <v>X</v>
          </cell>
          <cell r="N315" t="str">
            <v>LAMBWESTON- Vendor Item #: S0007</v>
          </cell>
          <cell r="O315" t="str">
            <v>6 / 5 LB</v>
          </cell>
          <cell r="Q315">
            <v>21.89</v>
          </cell>
          <cell r="R315">
            <v>21.89</v>
          </cell>
          <cell r="S315">
            <v>22.6</v>
          </cell>
          <cell r="T315">
            <v>23.19</v>
          </cell>
          <cell r="U315">
            <v>22.6</v>
          </cell>
          <cell r="V315">
            <v>22.14</v>
          </cell>
        </row>
        <row r="316">
          <cell r="C316">
            <v>327</v>
          </cell>
          <cell r="D316" t="str">
            <v>POTATOES 1/2" CC NO TRANS FAT</v>
          </cell>
          <cell r="E316">
            <v>9020015</v>
          </cell>
          <cell r="F316" t="str">
            <v>01741</v>
          </cell>
          <cell r="G316" t="str">
            <v>SIMPLOT</v>
          </cell>
          <cell r="H316">
            <v>6</v>
          </cell>
          <cell r="I316" t="str">
            <v>5LB</v>
          </cell>
          <cell r="J316" t="str">
            <v>FRIES, NEVER FRIED 1/2" CC</v>
          </cell>
          <cell r="K316">
            <v>14.12</v>
          </cell>
          <cell r="L316">
            <v>15.95</v>
          </cell>
          <cell r="M316" t="str">
            <v>X</v>
          </cell>
          <cell r="N316" t="str">
            <v>SIMPLOT- Vendor Item #: 01741</v>
          </cell>
          <cell r="O316" t="str">
            <v>6 / 5LB</v>
          </cell>
          <cell r="Q316">
            <v>15.95</v>
          </cell>
          <cell r="R316">
            <v>15.95</v>
          </cell>
          <cell r="S316">
            <v>16.47</v>
          </cell>
          <cell r="T316">
            <v>16.899999999999999</v>
          </cell>
          <cell r="U316">
            <v>16.47</v>
          </cell>
          <cell r="V316">
            <v>16.13</v>
          </cell>
        </row>
        <row r="317">
          <cell r="C317">
            <v>328</v>
          </cell>
          <cell r="D317" t="str">
            <v>POTATOES FRENCH FRIES CURLY</v>
          </cell>
          <cell r="E317">
            <v>9021000</v>
          </cell>
          <cell r="F317" t="str">
            <v>23993</v>
          </cell>
          <cell r="G317" t="str">
            <v>SIMPLOT</v>
          </cell>
          <cell r="H317">
            <v>6</v>
          </cell>
          <cell r="I317" t="str">
            <v>5 LB</v>
          </cell>
          <cell r="J317" t="str">
            <v>FRIES, CLASSIC LOOPS SKINON</v>
          </cell>
          <cell r="K317">
            <v>20.059999999999999</v>
          </cell>
          <cell r="L317">
            <v>21.56</v>
          </cell>
          <cell r="M317" t="str">
            <v>X</v>
          </cell>
          <cell r="N317" t="str">
            <v>SIMPLOT- Vendor Item #: 23993</v>
          </cell>
          <cell r="O317" t="str">
            <v>6 / 5 LB</v>
          </cell>
          <cell r="Q317">
            <v>21.56</v>
          </cell>
          <cell r="R317">
            <v>21.56</v>
          </cell>
          <cell r="S317">
            <v>22.23</v>
          </cell>
          <cell r="T317">
            <v>22.78</v>
          </cell>
          <cell r="U317">
            <v>22.23</v>
          </cell>
          <cell r="V317">
            <v>21.79</v>
          </cell>
        </row>
        <row r="318">
          <cell r="C318">
            <v>329</v>
          </cell>
          <cell r="D318" t="str">
            <v>POTATOES FRENCH FRIES SHOE STR</v>
          </cell>
          <cell r="E318">
            <v>9020058</v>
          </cell>
          <cell r="F318" t="str">
            <v>22124</v>
          </cell>
          <cell r="G318" t="str">
            <v>SIMPLOT</v>
          </cell>
          <cell r="H318">
            <v>6</v>
          </cell>
          <cell r="I318" t="str">
            <v>4.5 LB</v>
          </cell>
          <cell r="J318" t="str">
            <v>FRIES, TATER PAL SS OVNABLE</v>
          </cell>
          <cell r="K318">
            <v>12.57</v>
          </cell>
          <cell r="L318">
            <v>13.66</v>
          </cell>
          <cell r="M318" t="str">
            <v>X</v>
          </cell>
          <cell r="N318" t="str">
            <v>SIMPLOT- Vendor Item #: 22124</v>
          </cell>
          <cell r="O318" t="str">
            <v>6 / 4.5 LB</v>
          </cell>
          <cell r="Q318">
            <v>13.66</v>
          </cell>
          <cell r="R318">
            <v>13.66</v>
          </cell>
          <cell r="S318">
            <v>14.09</v>
          </cell>
          <cell r="T318">
            <v>14.44</v>
          </cell>
          <cell r="U318">
            <v>14.09</v>
          </cell>
          <cell r="V318">
            <v>13.81</v>
          </cell>
        </row>
        <row r="319">
          <cell r="C319">
            <v>330</v>
          </cell>
          <cell r="D319" t="str">
            <v>POTATOES FRENCH FRIES CURLY</v>
          </cell>
          <cell r="E319">
            <v>9050599</v>
          </cell>
          <cell r="F319" t="str">
            <v>D0073</v>
          </cell>
          <cell r="G319" t="str">
            <v>LAMBWESTON</v>
          </cell>
          <cell r="H319">
            <v>6</v>
          </cell>
          <cell r="I319" t="str">
            <v>5 LB</v>
          </cell>
          <cell r="J319" t="str">
            <v>FRIES, TWISTER SEASON ORIG</v>
          </cell>
          <cell r="K319">
            <v>20.11</v>
          </cell>
          <cell r="L319">
            <v>21.7</v>
          </cell>
          <cell r="M319" t="str">
            <v>X</v>
          </cell>
          <cell r="N319" t="str">
            <v>LAMBWESTON- Vendor Item #: D0073</v>
          </cell>
          <cell r="O319" t="str">
            <v>6 / 5 LB</v>
          </cell>
          <cell r="Q319">
            <v>21.7</v>
          </cell>
          <cell r="R319">
            <v>21.7</v>
          </cell>
          <cell r="S319">
            <v>22.38</v>
          </cell>
          <cell r="T319">
            <v>22.94</v>
          </cell>
          <cell r="U319">
            <v>22.38</v>
          </cell>
          <cell r="V319">
            <v>21.94</v>
          </cell>
        </row>
        <row r="320">
          <cell r="C320">
            <v>331</v>
          </cell>
          <cell r="D320" t="str">
            <v>POTATOES ROUND PRE-BROWN</v>
          </cell>
          <cell r="E320">
            <v>9027815</v>
          </cell>
          <cell r="F320" t="str">
            <v>OIF00215</v>
          </cell>
          <cell r="G320" t="str">
            <v>ORE IDA</v>
          </cell>
          <cell r="H320">
            <v>6</v>
          </cell>
          <cell r="I320" t="str">
            <v>5 LB</v>
          </cell>
          <cell r="J320" t="str">
            <v>TATER TOTS, ZGTF</v>
          </cell>
          <cell r="K320">
            <v>13.99</v>
          </cell>
          <cell r="L320">
            <v>15.58</v>
          </cell>
          <cell r="M320" t="str">
            <v>X</v>
          </cell>
          <cell r="N320" t="str">
            <v>ORE IDA- Vendor Item #: OIF00215</v>
          </cell>
          <cell r="O320" t="str">
            <v>6 / 5 LB</v>
          </cell>
          <cell r="Q320">
            <v>15.58</v>
          </cell>
          <cell r="R320">
            <v>15.58</v>
          </cell>
          <cell r="S320">
            <v>16.079999999999998</v>
          </cell>
          <cell r="T320">
            <v>16.5</v>
          </cell>
          <cell r="U320">
            <v>16.079999999999998</v>
          </cell>
          <cell r="V320">
            <v>15.76</v>
          </cell>
        </row>
        <row r="321">
          <cell r="C321">
            <v>332</v>
          </cell>
          <cell r="D321" t="str">
            <v>POTAOTES HASHED BROWN SHREDD</v>
          </cell>
          <cell r="E321">
            <v>9050519</v>
          </cell>
          <cell r="F321" t="str">
            <v>B03</v>
          </cell>
          <cell r="G321" t="str">
            <v>LAMBWESTON</v>
          </cell>
          <cell r="H321">
            <v>6</v>
          </cell>
          <cell r="I321" t="str">
            <v>5 LB</v>
          </cell>
          <cell r="J321" t="str">
            <v>TRI-PATTIES (PAR-FRIED)240CT</v>
          </cell>
          <cell r="K321">
            <v>16.809999999999999</v>
          </cell>
          <cell r="L321">
            <v>19.72</v>
          </cell>
          <cell r="M321" t="str">
            <v>X</v>
          </cell>
          <cell r="N321" t="str">
            <v>LAMBWESTON- Vendor Item #: B03</v>
          </cell>
          <cell r="O321" t="str">
            <v>6 / 5 LB</v>
          </cell>
          <cell r="Q321">
            <v>19.72</v>
          </cell>
          <cell r="R321">
            <v>19.72</v>
          </cell>
          <cell r="S321">
            <v>20.39</v>
          </cell>
          <cell r="T321">
            <v>20.95</v>
          </cell>
          <cell r="U321">
            <v>20.39</v>
          </cell>
          <cell r="V321">
            <v>19.95</v>
          </cell>
        </row>
        <row r="322">
          <cell r="C322">
            <v>333</v>
          </cell>
          <cell r="D322" t="str">
            <v>POTATOES WEDGES 8-10 CUT WEDGE</v>
          </cell>
          <cell r="E322">
            <v>9020108</v>
          </cell>
          <cell r="F322" t="str">
            <v>23801</v>
          </cell>
          <cell r="G322" t="str">
            <v>SIMPLOT</v>
          </cell>
          <cell r="H322">
            <v>6</v>
          </cell>
          <cell r="I322" t="str">
            <v>5 LB</v>
          </cell>
          <cell r="J322" t="str">
            <v>FRIES, CLASSIC 10CT WDGE SKN</v>
          </cell>
          <cell r="K322">
            <v>15.58</v>
          </cell>
          <cell r="L322">
            <v>17.940000000000001</v>
          </cell>
          <cell r="M322" t="str">
            <v>X</v>
          </cell>
          <cell r="N322" t="str">
            <v>SIMPLOT- Vendor Item #: 23801</v>
          </cell>
          <cell r="O322" t="str">
            <v>6 / 5 LB</v>
          </cell>
          <cell r="Q322">
            <v>17.940000000000001</v>
          </cell>
          <cell r="R322">
            <v>17.940000000000001</v>
          </cell>
          <cell r="S322">
            <v>18.54</v>
          </cell>
          <cell r="T322">
            <v>19.04</v>
          </cell>
          <cell r="U322">
            <v>18.54</v>
          </cell>
          <cell r="V322">
            <v>18.149999999999999</v>
          </cell>
        </row>
        <row r="323">
          <cell r="C323">
            <v>334</v>
          </cell>
          <cell r="D323" t="str">
            <v>LATTICE CROSS CUT FRIES</v>
          </cell>
          <cell r="E323">
            <v>9023151</v>
          </cell>
          <cell r="F323" t="str">
            <v>23117</v>
          </cell>
          <cell r="G323" t="str">
            <v>SIMPLOT</v>
          </cell>
          <cell r="H323">
            <v>6</v>
          </cell>
          <cell r="I323" t="str">
            <v>4.5 LB</v>
          </cell>
          <cell r="J323" t="str">
            <v>FRIES, CLASSIC LATICE SKN</v>
          </cell>
          <cell r="K323">
            <v>17.7</v>
          </cell>
          <cell r="L323">
            <v>20.92</v>
          </cell>
          <cell r="M323" t="str">
            <v>X</v>
          </cell>
          <cell r="N323" t="str">
            <v>SIMPLOT- Vendor Item #: 23117</v>
          </cell>
          <cell r="O323" t="str">
            <v>6 / 4.5 LB</v>
          </cell>
          <cell r="Q323">
            <v>20.92</v>
          </cell>
          <cell r="R323">
            <v>20.92</v>
          </cell>
          <cell r="S323">
            <v>21.64</v>
          </cell>
          <cell r="T323">
            <v>22.23</v>
          </cell>
          <cell r="U323">
            <v>21.64</v>
          </cell>
          <cell r="V323">
            <v>21.17</v>
          </cell>
        </row>
        <row r="324">
          <cell r="C324">
            <v>335</v>
          </cell>
          <cell r="D324" t="str">
            <v>FRIES GEN 7 CC OVENABLE</v>
          </cell>
          <cell r="E324">
            <v>9020017</v>
          </cell>
          <cell r="F324" t="str">
            <v>22122</v>
          </cell>
          <cell r="G324" t="str">
            <v>SIMPLOT</v>
          </cell>
          <cell r="H324">
            <v>6</v>
          </cell>
          <cell r="I324" t="str">
            <v>5 LB</v>
          </cell>
          <cell r="J324" t="str">
            <v>FRIES, TATER PAL CC OVN 1/2</v>
          </cell>
          <cell r="K324">
            <v>13.93</v>
          </cell>
          <cell r="L324">
            <v>14.81</v>
          </cell>
          <cell r="M324" t="str">
            <v>X</v>
          </cell>
          <cell r="N324" t="str">
            <v>SIMPLOT- Vendor Item #: 22122</v>
          </cell>
          <cell r="O324" t="str">
            <v>6 / 5 LB</v>
          </cell>
          <cell r="Q324">
            <v>14.81</v>
          </cell>
          <cell r="R324">
            <v>14.81</v>
          </cell>
          <cell r="S324">
            <v>15.26</v>
          </cell>
          <cell r="T324">
            <v>15.64</v>
          </cell>
          <cell r="U324">
            <v>15.26</v>
          </cell>
          <cell r="V324">
            <v>14.97</v>
          </cell>
        </row>
        <row r="325">
          <cell r="C325">
            <v>336</v>
          </cell>
          <cell r="D325" t="str">
            <v>POTATOES SWEET HARVEST SPLENDO</v>
          </cell>
          <cell r="E325">
            <v>9024570</v>
          </cell>
          <cell r="F325" t="str">
            <v>MCF04566</v>
          </cell>
          <cell r="G325" t="str">
            <v>HARVESTSP</v>
          </cell>
          <cell r="H325">
            <v>6</v>
          </cell>
          <cell r="I325" t="str">
            <v>2.5LB</v>
          </cell>
          <cell r="J325" t="str">
            <v>FRIES, 7/16" CC XL SWEET POT</v>
          </cell>
          <cell r="K325">
            <v>20.399999999999999</v>
          </cell>
          <cell r="L325">
            <v>24.45</v>
          </cell>
          <cell r="M325" t="str">
            <v>X</v>
          </cell>
          <cell r="N325" t="str">
            <v>HARVESTSP- Vendor Item #: MCF04566</v>
          </cell>
          <cell r="O325" t="str">
            <v>6 / 2.5LB</v>
          </cell>
          <cell r="Q325">
            <v>24.45</v>
          </cell>
          <cell r="R325">
            <v>24.45</v>
          </cell>
          <cell r="S325">
            <v>25.3</v>
          </cell>
          <cell r="T325">
            <v>26.01</v>
          </cell>
          <cell r="U325">
            <v>25.3</v>
          </cell>
          <cell r="V325">
            <v>24.75</v>
          </cell>
        </row>
        <row r="326">
          <cell r="C326">
            <v>337</v>
          </cell>
          <cell r="D326" t="str">
            <v>SWEET POTATOES CANNED LT SYRUP</v>
          </cell>
          <cell r="E326">
            <v>2140424</v>
          </cell>
          <cell r="F326" t="str">
            <v>4441</v>
          </cell>
          <cell r="G326" t="str">
            <v>BRUCE</v>
          </cell>
          <cell r="H326">
            <v>6</v>
          </cell>
          <cell r="I326" t="str">
            <v>10</v>
          </cell>
          <cell r="J326" t="str">
            <v>YAMS, CUT   / 4444</v>
          </cell>
          <cell r="K326">
            <v>23.67</v>
          </cell>
          <cell r="L326">
            <v>26.01</v>
          </cell>
          <cell r="M326" t="str">
            <v>X</v>
          </cell>
          <cell r="N326" t="str">
            <v>BRUCE- Vendor Item #: 4441</v>
          </cell>
          <cell r="O326" t="str">
            <v>6 / 10</v>
          </cell>
          <cell r="Q326">
            <v>26.01</v>
          </cell>
          <cell r="R326">
            <v>26.01</v>
          </cell>
          <cell r="S326">
            <v>26.84</v>
          </cell>
          <cell r="T326">
            <v>27.52</v>
          </cell>
          <cell r="U326">
            <v>26.84</v>
          </cell>
          <cell r="V326">
            <v>26.3</v>
          </cell>
        </row>
        <row r="327">
          <cell r="C327">
            <v>338</v>
          </cell>
          <cell r="D327" t="str">
            <v>POTAOTES DEHYDRATED WHITE SLIC</v>
          </cell>
          <cell r="E327">
            <v>2105500</v>
          </cell>
          <cell r="F327" t="str">
            <v>20505</v>
          </cell>
          <cell r="G327" t="str">
            <v>IDAHOAN</v>
          </cell>
          <cell r="H327">
            <v>4</v>
          </cell>
          <cell r="I327" t="str">
            <v>5 LB</v>
          </cell>
          <cell r="J327" t="str">
            <v>POTATOES, SLICED DEHYD 40222</v>
          </cell>
          <cell r="K327">
            <v>35.96</v>
          </cell>
          <cell r="L327">
            <v>36.69</v>
          </cell>
          <cell r="M327" t="str">
            <v>X</v>
          </cell>
          <cell r="N327" t="str">
            <v>IDAHOAN- Vendor Item #: 20505</v>
          </cell>
          <cell r="O327" t="str">
            <v>4 / 5 LB</v>
          </cell>
          <cell r="Q327">
            <v>36.69</v>
          </cell>
          <cell r="R327">
            <v>36.69</v>
          </cell>
          <cell r="S327">
            <v>37.770000000000003</v>
          </cell>
          <cell r="T327">
            <v>38.659999999999997</v>
          </cell>
          <cell r="U327">
            <v>37.770000000000003</v>
          </cell>
          <cell r="V327">
            <v>37.07</v>
          </cell>
        </row>
        <row r="328">
          <cell r="C328">
            <v>339</v>
          </cell>
          <cell r="D328" t="str">
            <v>POTAOTES DEHY. INSTANT MASHED</v>
          </cell>
          <cell r="E328">
            <v>2092501</v>
          </cell>
          <cell r="F328" t="str">
            <v>40152</v>
          </cell>
          <cell r="G328" t="str">
            <v>TRIO</v>
          </cell>
          <cell r="H328">
            <v>6</v>
          </cell>
          <cell r="I328" t="str">
            <v>6 LB</v>
          </cell>
          <cell r="J328" t="str">
            <v>POTATOES, GRANULES W/VIT C</v>
          </cell>
          <cell r="K328">
            <v>38.03</v>
          </cell>
          <cell r="L328">
            <v>38.81</v>
          </cell>
          <cell r="M328" t="str">
            <v>X</v>
          </cell>
          <cell r="N328" t="str">
            <v>TRIO- Vendor Item #: 40152</v>
          </cell>
          <cell r="O328" t="str">
            <v>6 / 6 LB</v>
          </cell>
          <cell r="Q328">
            <v>38.81</v>
          </cell>
          <cell r="R328">
            <v>38.81</v>
          </cell>
          <cell r="S328">
            <v>39.950000000000003</v>
          </cell>
          <cell r="T328">
            <v>40.9</v>
          </cell>
          <cell r="U328">
            <v>39.950000000000003</v>
          </cell>
          <cell r="V328">
            <v>39.21</v>
          </cell>
        </row>
        <row r="329">
          <cell r="C329">
            <v>340</v>
          </cell>
          <cell r="D329" t="str">
            <v>POTATO PEARLS SCHOOL PACK</v>
          </cell>
          <cell r="E329">
            <v>2100121</v>
          </cell>
          <cell r="F329" t="str">
            <v>41770</v>
          </cell>
          <cell r="G329" t="str">
            <v>BASIC AMR</v>
          </cell>
          <cell r="H329">
            <v>8</v>
          </cell>
          <cell r="I329" t="str">
            <v>5 LB</v>
          </cell>
          <cell r="J329" t="str">
            <v>POTATO PEARLS, SCHOOL PACK</v>
          </cell>
          <cell r="K329">
            <v>69.48</v>
          </cell>
          <cell r="L329">
            <v>70.900000000000006</v>
          </cell>
          <cell r="M329" t="str">
            <v>X</v>
          </cell>
          <cell r="N329" t="str">
            <v>BASIC AMR- Vendor Item #: 41770</v>
          </cell>
          <cell r="O329" t="str">
            <v>8 / 5 LB</v>
          </cell>
          <cell r="Q329">
            <v>70.900000000000006</v>
          </cell>
          <cell r="R329">
            <v>70.900000000000006</v>
          </cell>
          <cell r="S329">
            <v>72.989999999999995</v>
          </cell>
          <cell r="T329">
            <v>74.709999999999994</v>
          </cell>
          <cell r="U329">
            <v>72.989999999999995</v>
          </cell>
          <cell r="V329">
            <v>71.63</v>
          </cell>
        </row>
        <row r="330">
          <cell r="C330">
            <v>341</v>
          </cell>
          <cell r="D330" t="str">
            <v>SCALLOPED POTATOES</v>
          </cell>
          <cell r="E330">
            <v>2104560</v>
          </cell>
          <cell r="F330" t="str">
            <v>94595</v>
          </cell>
          <cell r="G330" t="str">
            <v>BASIC AMR</v>
          </cell>
          <cell r="H330">
            <v>6</v>
          </cell>
          <cell r="I330" t="str">
            <v>2.25 LB</v>
          </cell>
          <cell r="J330" t="str">
            <v>POTATOES, SCALLOPED CASSEROL</v>
          </cell>
          <cell r="K330">
            <v>39.200000000000003</v>
          </cell>
          <cell r="L330">
            <v>40</v>
          </cell>
          <cell r="M330" t="str">
            <v>X</v>
          </cell>
          <cell r="N330" t="str">
            <v>BASIC AMR- Vendor Item #: 94595</v>
          </cell>
          <cell r="O330" t="str">
            <v>6 / 2.25 LB</v>
          </cell>
          <cell r="Q330">
            <v>40</v>
          </cell>
          <cell r="R330">
            <v>40</v>
          </cell>
          <cell r="S330">
            <v>41.18</v>
          </cell>
          <cell r="T330">
            <v>42.15</v>
          </cell>
          <cell r="U330">
            <v>41.18</v>
          </cell>
          <cell r="V330">
            <v>40.409999999999997</v>
          </cell>
        </row>
        <row r="331">
          <cell r="C331">
            <v>342</v>
          </cell>
          <cell r="D331" t="str">
            <v>POTATOES HASHBROWN REDI SHREAD</v>
          </cell>
          <cell r="E331">
            <v>2106227</v>
          </cell>
          <cell r="F331" t="str">
            <v>71341</v>
          </cell>
          <cell r="G331" t="str">
            <v>BASIC AMR</v>
          </cell>
          <cell r="H331">
            <v>6</v>
          </cell>
          <cell r="I331" t="str">
            <v>2.5 LB.</v>
          </cell>
          <cell r="J331" t="str">
            <v>HASHBROWNS, REDI SHRED INST</v>
          </cell>
          <cell r="K331">
            <v>30.61</v>
          </cell>
          <cell r="L331">
            <v>31.23</v>
          </cell>
          <cell r="M331" t="str">
            <v>X</v>
          </cell>
          <cell r="N331" t="str">
            <v>BASIC AMR- Vendor Item #: 71341</v>
          </cell>
          <cell r="O331" t="str">
            <v>6 / 2.5 LB.</v>
          </cell>
          <cell r="Q331">
            <v>31.23</v>
          </cell>
          <cell r="R331">
            <v>31.23</v>
          </cell>
          <cell r="S331">
            <v>32.15</v>
          </cell>
          <cell r="T331">
            <v>32.909999999999997</v>
          </cell>
          <cell r="U331">
            <v>32.15</v>
          </cell>
          <cell r="V331">
            <v>31.55</v>
          </cell>
        </row>
        <row r="332">
          <cell r="C332">
            <v>343</v>
          </cell>
          <cell r="D332" t="str">
            <v>POTATO PEARLS EXCEL</v>
          </cell>
          <cell r="E332">
            <v>2106482</v>
          </cell>
          <cell r="F332" t="str">
            <v>20435</v>
          </cell>
          <cell r="G332" t="str">
            <v>IDAHOAN</v>
          </cell>
          <cell r="H332">
            <v>12</v>
          </cell>
          <cell r="I332" t="str">
            <v>26 OZ</v>
          </cell>
          <cell r="J332" t="str">
            <v>POTATOES, REAL MASH W/O V-C</v>
          </cell>
          <cell r="K332">
            <v>33.94</v>
          </cell>
          <cell r="L332">
            <v>34.630000000000003</v>
          </cell>
          <cell r="M332" t="str">
            <v>X</v>
          </cell>
          <cell r="N332" t="str">
            <v>IDAHOAN- Vendor Item #: 20435</v>
          </cell>
          <cell r="O332" t="str">
            <v>12 / 26 OZ</v>
          </cell>
          <cell r="Q332">
            <v>34.630000000000003</v>
          </cell>
          <cell r="R332">
            <v>34.630000000000003</v>
          </cell>
          <cell r="S332">
            <v>35.65</v>
          </cell>
          <cell r="T332">
            <v>36.49</v>
          </cell>
          <cell r="U332">
            <v>35.65</v>
          </cell>
          <cell r="V332">
            <v>34.99</v>
          </cell>
        </row>
        <row r="333">
          <cell r="C333">
            <v>344</v>
          </cell>
          <cell r="D333" t="str">
            <v>POTATOES AU GRATIN</v>
          </cell>
          <cell r="E333">
            <v>2108546</v>
          </cell>
          <cell r="F333" t="str">
            <v>20922</v>
          </cell>
          <cell r="G333" t="str">
            <v>BASIC AMR</v>
          </cell>
          <cell r="H333">
            <v>6</v>
          </cell>
          <cell r="I333" t="str">
            <v>2.25 LB.</v>
          </cell>
          <cell r="J333" t="str">
            <v>POTATOES, AU GRATIN</v>
          </cell>
          <cell r="K333">
            <v>39.950000000000003</v>
          </cell>
          <cell r="L333">
            <v>40.770000000000003</v>
          </cell>
          <cell r="M333" t="str">
            <v>X</v>
          </cell>
          <cell r="N333" t="str">
            <v>BASIC AMR- Vendor Item #: 20922</v>
          </cell>
          <cell r="O333" t="str">
            <v>6 / 2.25 LB.</v>
          </cell>
          <cell r="Q333">
            <v>40.770000000000003</v>
          </cell>
          <cell r="R333">
            <v>40.770000000000003</v>
          </cell>
          <cell r="S333">
            <v>41.97</v>
          </cell>
          <cell r="T333">
            <v>42.96</v>
          </cell>
          <cell r="U333">
            <v>41.97</v>
          </cell>
          <cell r="V333">
            <v>41.19</v>
          </cell>
        </row>
        <row r="334">
          <cell r="C334">
            <v>346</v>
          </cell>
          <cell r="D334" t="str">
            <v>APPLE STICKS BRDED</v>
          </cell>
          <cell r="E334">
            <v>9180456</v>
          </cell>
          <cell r="F334" t="str">
            <v>67240</v>
          </cell>
          <cell r="G334" t="str">
            <v>FARM RICH</v>
          </cell>
          <cell r="H334">
            <v>6</v>
          </cell>
          <cell r="I334" t="str">
            <v>2 LB.</v>
          </cell>
          <cell r="J334" t="str">
            <v>APPLE STICKS, BREADED</v>
          </cell>
          <cell r="K334">
            <v>18.27</v>
          </cell>
          <cell r="L334">
            <v>19.89</v>
          </cell>
          <cell r="M334" t="str">
            <v>X</v>
          </cell>
          <cell r="N334" t="str">
            <v>FARM RICH- Vendor Item #: 67240</v>
          </cell>
          <cell r="O334" t="str">
            <v>6 / 2 LB.</v>
          </cell>
          <cell r="Q334">
            <v>19.89</v>
          </cell>
          <cell r="R334">
            <v>19.89</v>
          </cell>
          <cell r="S334">
            <v>20.52</v>
          </cell>
          <cell r="T334">
            <v>21.04</v>
          </cell>
          <cell r="U334">
            <v>20.52</v>
          </cell>
          <cell r="V334">
            <v>20.11</v>
          </cell>
        </row>
        <row r="335">
          <cell r="C335">
            <v>347</v>
          </cell>
          <cell r="D335" t="str">
            <v>STRAWBERRIES SLICED 4:1 SUGAR</v>
          </cell>
          <cell r="E335">
            <v>9070022</v>
          </cell>
          <cell r="F335" t="str">
            <v>2642-000</v>
          </cell>
          <cell r="G335" t="str">
            <v>ANACAPA</v>
          </cell>
          <cell r="H335">
            <v>6</v>
          </cell>
          <cell r="I335" t="str">
            <v>6.5 LB</v>
          </cell>
          <cell r="J335" t="str">
            <v>STRAWBERRIES, SLICED 4+1</v>
          </cell>
          <cell r="K335">
            <v>37.799999999999997</v>
          </cell>
          <cell r="L335">
            <v>39.549999999999997</v>
          </cell>
          <cell r="M335" t="str">
            <v>X</v>
          </cell>
          <cell r="N335" t="str">
            <v>ANACAPA- Vendor Item #: 2642-000</v>
          </cell>
          <cell r="O335" t="str">
            <v>6 / 6.5 LB</v>
          </cell>
          <cell r="Q335">
            <v>39.549999999999997</v>
          </cell>
          <cell r="R335">
            <v>39.549999999999997</v>
          </cell>
          <cell r="S335">
            <v>40.74</v>
          </cell>
          <cell r="T335">
            <v>41.73</v>
          </cell>
          <cell r="U335">
            <v>40.74</v>
          </cell>
          <cell r="V335">
            <v>39.97</v>
          </cell>
        </row>
        <row r="336">
          <cell r="C336">
            <v>348</v>
          </cell>
          <cell r="D336" t="str">
            <v>PORK N BEANS TOMATO SAUCE PORK</v>
          </cell>
          <cell r="E336">
            <v>1514264</v>
          </cell>
          <cell r="F336" t="str">
            <v>2849</v>
          </cell>
          <cell r="G336" t="str">
            <v>BUSH</v>
          </cell>
          <cell r="H336">
            <v>6</v>
          </cell>
          <cell r="I336" t="str">
            <v>#10</v>
          </cell>
          <cell r="J336" t="str">
            <v>PORK &amp; BEANS (SHOW BOAT)</v>
          </cell>
          <cell r="K336">
            <v>16.7</v>
          </cell>
          <cell r="L336">
            <v>18.600000000000001</v>
          </cell>
          <cell r="M336" t="str">
            <v>X</v>
          </cell>
          <cell r="N336" t="str">
            <v>BUSH- Vendor Item #: 2849</v>
          </cell>
          <cell r="O336" t="str">
            <v>6 / #10</v>
          </cell>
          <cell r="Q336">
            <v>18.600000000000001</v>
          </cell>
          <cell r="R336">
            <v>18.600000000000001</v>
          </cell>
          <cell r="S336">
            <v>19.2</v>
          </cell>
          <cell r="T336">
            <v>19.7</v>
          </cell>
          <cell r="U336">
            <v>19.2</v>
          </cell>
          <cell r="V336">
            <v>18.809999999999999</v>
          </cell>
        </row>
        <row r="337">
          <cell r="C337">
            <v>349</v>
          </cell>
          <cell r="D337" t="str">
            <v>BEAN GREEN #3 #4 BLUE LAKE VAR</v>
          </cell>
          <cell r="E337">
            <v>1447556</v>
          </cell>
          <cell r="F337" t="str">
            <v>07259</v>
          </cell>
          <cell r="G337" t="str">
            <v>HART</v>
          </cell>
          <cell r="H337">
            <v>6</v>
          </cell>
          <cell r="I337" t="str">
            <v>#10</v>
          </cell>
          <cell r="J337" t="str">
            <v>BEANS, GREEN REG CUT (MX SV)</v>
          </cell>
          <cell r="K337">
            <v>16.920000000000002</v>
          </cell>
          <cell r="L337">
            <v>19.239999999999998</v>
          </cell>
          <cell r="M337" t="str">
            <v>X</v>
          </cell>
          <cell r="N337" t="str">
            <v>HART- Vendor Item #: 07259</v>
          </cell>
          <cell r="O337" t="str">
            <v>6 / #10</v>
          </cell>
          <cell r="Q337">
            <v>19.239999999999998</v>
          </cell>
          <cell r="R337">
            <v>19.239999999999998</v>
          </cell>
          <cell r="S337">
            <v>19.87</v>
          </cell>
          <cell r="T337">
            <v>20.399999999999999</v>
          </cell>
          <cell r="U337">
            <v>19.87</v>
          </cell>
          <cell r="V337">
            <v>19.46</v>
          </cell>
        </row>
        <row r="338">
          <cell r="C338">
            <v>350</v>
          </cell>
          <cell r="D338" t="str">
            <v>BEANS GREEN BLUE LAKE 4 SIEVE</v>
          </cell>
          <cell r="E338">
            <v>1447580</v>
          </cell>
          <cell r="F338" t="str">
            <v>92633</v>
          </cell>
          <cell r="G338" t="str">
            <v>STOKELY</v>
          </cell>
          <cell r="H338">
            <v>6</v>
          </cell>
          <cell r="I338" t="str">
            <v>#10</v>
          </cell>
          <cell r="J338" t="str">
            <v>BEANS, GREEN, CUT 4 SV FANCY</v>
          </cell>
          <cell r="K338">
            <v>17.21</v>
          </cell>
          <cell r="L338">
            <v>19.510000000000002</v>
          </cell>
          <cell r="M338" t="str">
            <v>X</v>
          </cell>
          <cell r="N338" t="str">
            <v>STOKELY- Vendor Item #: 92633</v>
          </cell>
          <cell r="O338" t="str">
            <v>6 / #10</v>
          </cell>
          <cell r="Q338">
            <v>19.510000000000002</v>
          </cell>
          <cell r="R338">
            <v>19.510000000000002</v>
          </cell>
          <cell r="S338">
            <v>20.149999999999999</v>
          </cell>
          <cell r="T338">
            <v>20.68</v>
          </cell>
          <cell r="U338">
            <v>20.149999999999999</v>
          </cell>
          <cell r="V338">
            <v>19.73</v>
          </cell>
        </row>
        <row r="339">
          <cell r="C339">
            <v>351</v>
          </cell>
          <cell r="D339" t="str">
            <v>BEANS CHILI STYLE GRD. A</v>
          </cell>
          <cell r="E339">
            <v>1542364</v>
          </cell>
          <cell r="F339" t="str">
            <v>16502</v>
          </cell>
          <cell r="G339" t="str">
            <v>HANOVER</v>
          </cell>
          <cell r="H339">
            <v>6</v>
          </cell>
          <cell r="I339" t="str">
            <v>#10</v>
          </cell>
          <cell r="J339" t="str">
            <v>BEANS, CHILI STLYE</v>
          </cell>
          <cell r="K339">
            <v>20.66</v>
          </cell>
          <cell r="L339">
            <v>23.31</v>
          </cell>
          <cell r="M339" t="str">
            <v>X</v>
          </cell>
          <cell r="N339" t="str">
            <v>HANOVER- Vendor Item #: 16502</v>
          </cell>
          <cell r="O339" t="str">
            <v>6 / #10</v>
          </cell>
          <cell r="Q339">
            <v>23.31</v>
          </cell>
          <cell r="R339">
            <v>23.31</v>
          </cell>
          <cell r="S339">
            <v>24.07</v>
          </cell>
          <cell r="T339">
            <v>24.7</v>
          </cell>
          <cell r="U339">
            <v>24.07</v>
          </cell>
          <cell r="V339">
            <v>23.58</v>
          </cell>
        </row>
        <row r="340">
          <cell r="C340">
            <v>352</v>
          </cell>
          <cell r="D340" t="str">
            <v>ITALIAN GREEN BEANS GRD. A</v>
          </cell>
          <cell r="E340">
            <v>1498519</v>
          </cell>
          <cell r="F340" t="str">
            <v>AFC</v>
          </cell>
          <cell r="G340" t="str">
            <v>PEMBROOK</v>
          </cell>
          <cell r="H340">
            <v>6</v>
          </cell>
          <cell r="I340" t="str">
            <v>#10</v>
          </cell>
          <cell r="J340" t="str">
            <v>BEANS, ITALIAN FLAT</v>
          </cell>
          <cell r="K340">
            <v>21.07</v>
          </cell>
          <cell r="L340">
            <v>23.94</v>
          </cell>
          <cell r="M340" t="str">
            <v>X</v>
          </cell>
          <cell r="N340" t="str">
            <v>PEMBROOK- Vendor Item #: AFC</v>
          </cell>
          <cell r="O340" t="str">
            <v>6 / #10</v>
          </cell>
          <cell r="Q340">
            <v>23.94</v>
          </cell>
          <cell r="R340">
            <v>23.94</v>
          </cell>
          <cell r="S340">
            <v>24.73</v>
          </cell>
          <cell r="T340">
            <v>25.38</v>
          </cell>
          <cell r="U340">
            <v>24.73</v>
          </cell>
          <cell r="V340">
            <v>24.22</v>
          </cell>
        </row>
        <row r="341">
          <cell r="C341">
            <v>353</v>
          </cell>
          <cell r="D341" t="str">
            <v>BEANS, PINTO REFRIED</v>
          </cell>
          <cell r="E341">
            <v>1561232</v>
          </cell>
          <cell r="F341" t="str">
            <v>8850</v>
          </cell>
          <cell r="G341" t="str">
            <v>CASAFIESTA</v>
          </cell>
          <cell r="H341">
            <v>6</v>
          </cell>
          <cell r="I341" t="str">
            <v>#10</v>
          </cell>
          <cell r="J341" t="str">
            <v>BEANS, REFRIED</v>
          </cell>
          <cell r="K341">
            <v>19.77</v>
          </cell>
          <cell r="L341">
            <v>22.13</v>
          </cell>
          <cell r="M341" t="str">
            <v>X</v>
          </cell>
          <cell r="N341" t="str">
            <v>CASAFIESTA- Vendor Item #: 8850</v>
          </cell>
          <cell r="O341" t="str">
            <v>6 / #10</v>
          </cell>
          <cell r="Q341">
            <v>22.13</v>
          </cell>
          <cell r="R341">
            <v>22.13</v>
          </cell>
          <cell r="S341">
            <v>22.85</v>
          </cell>
          <cell r="T341">
            <v>23.44</v>
          </cell>
          <cell r="U341">
            <v>22.85</v>
          </cell>
          <cell r="V341">
            <v>22.38</v>
          </cell>
        </row>
        <row r="342">
          <cell r="C342">
            <v>354</v>
          </cell>
          <cell r="D342" t="str">
            <v>BEANS PINTO GRD A</v>
          </cell>
          <cell r="E342">
            <v>1541457</v>
          </cell>
          <cell r="F342" t="str">
            <v>15702</v>
          </cell>
          <cell r="G342" t="str">
            <v>HANOVER</v>
          </cell>
          <cell r="H342">
            <v>6</v>
          </cell>
          <cell r="I342" t="str">
            <v>#10</v>
          </cell>
          <cell r="J342" t="str">
            <v>BEANS, PINTO</v>
          </cell>
          <cell r="K342">
            <v>16.690000000000001</v>
          </cell>
          <cell r="L342">
            <v>19.48</v>
          </cell>
          <cell r="M342" t="str">
            <v>X</v>
          </cell>
          <cell r="N342" t="str">
            <v>HANOVER- Vendor Item #: 15702</v>
          </cell>
          <cell r="O342" t="str">
            <v>6 / #10</v>
          </cell>
          <cell r="Q342">
            <v>19.48</v>
          </cell>
          <cell r="R342">
            <v>19.48</v>
          </cell>
          <cell r="S342">
            <v>20.14</v>
          </cell>
          <cell r="T342">
            <v>20.69</v>
          </cell>
          <cell r="U342">
            <v>20.14</v>
          </cell>
          <cell r="V342">
            <v>19.71</v>
          </cell>
        </row>
        <row r="343">
          <cell r="C343">
            <v>355</v>
          </cell>
          <cell r="D343" t="str">
            <v>VEGETARIAN REFRIED BEANS</v>
          </cell>
          <cell r="E343">
            <v>1572023</v>
          </cell>
          <cell r="F343" t="str">
            <v>10610</v>
          </cell>
          <cell r="G343" t="str">
            <v>ROSARITA</v>
          </cell>
          <cell r="H343">
            <v>12</v>
          </cell>
          <cell r="I343" t="str">
            <v>31 OZ</v>
          </cell>
          <cell r="J343" t="str">
            <v>BEANS, REFRIED SMOOTH STYLE</v>
          </cell>
          <cell r="K343">
            <v>34.799999999999997</v>
          </cell>
          <cell r="L343">
            <v>36.369999999999997</v>
          </cell>
          <cell r="M343" t="str">
            <v>X</v>
          </cell>
          <cell r="N343" t="str">
            <v>ROSARITA- Vendor Item #: 10610</v>
          </cell>
          <cell r="O343" t="str">
            <v>12 / 31 OZ</v>
          </cell>
          <cell r="Q343">
            <v>36.369999999999997</v>
          </cell>
          <cell r="R343">
            <v>36.369999999999997</v>
          </cell>
          <cell r="S343">
            <v>37.47</v>
          </cell>
          <cell r="T343">
            <v>38.380000000000003</v>
          </cell>
          <cell r="U343">
            <v>37.47</v>
          </cell>
          <cell r="V343">
            <v>36.75</v>
          </cell>
        </row>
        <row r="344">
          <cell r="C344">
            <v>356</v>
          </cell>
          <cell r="D344" t="str">
            <v>BEANS W/PORK AND TOMATO SAUCE</v>
          </cell>
          <cell r="E344">
            <v>1511112</v>
          </cell>
          <cell r="F344" t="str">
            <v>13436</v>
          </cell>
          <cell r="G344" t="str">
            <v>HANOVER</v>
          </cell>
          <cell r="H344">
            <v>6</v>
          </cell>
          <cell r="I344" t="str">
            <v>#10</v>
          </cell>
          <cell r="J344" t="str">
            <v>BEANS, W/PORK &amp; TOMATO SAUCE</v>
          </cell>
          <cell r="K344">
            <v>18.98</v>
          </cell>
          <cell r="L344">
            <v>21.8</v>
          </cell>
          <cell r="M344" t="str">
            <v>X</v>
          </cell>
          <cell r="N344" t="str">
            <v>HANOVER- Vendor Item #: 13436</v>
          </cell>
          <cell r="O344" t="str">
            <v>6 / #10</v>
          </cell>
          <cell r="Q344">
            <v>21.8</v>
          </cell>
          <cell r="R344">
            <v>21.8</v>
          </cell>
          <cell r="S344">
            <v>22.52</v>
          </cell>
          <cell r="T344">
            <v>23.13</v>
          </cell>
          <cell r="U344">
            <v>22.52</v>
          </cell>
          <cell r="V344">
            <v>22.05</v>
          </cell>
        </row>
        <row r="345">
          <cell r="C345">
            <v>357</v>
          </cell>
          <cell r="D345" t="str">
            <v>BEANS BAKED</v>
          </cell>
          <cell r="E345">
            <v>1557250</v>
          </cell>
          <cell r="F345" t="str">
            <v>14142</v>
          </cell>
          <cell r="G345" t="str">
            <v>HANOVER</v>
          </cell>
          <cell r="H345">
            <v>6</v>
          </cell>
          <cell r="I345" t="str">
            <v>#10</v>
          </cell>
          <cell r="J345" t="str">
            <v>BEANS, BAKED BEANS W/BACON</v>
          </cell>
          <cell r="K345">
            <v>18.940000000000001</v>
          </cell>
          <cell r="L345">
            <v>24.53</v>
          </cell>
          <cell r="M345" t="str">
            <v>X</v>
          </cell>
          <cell r="N345" t="str">
            <v>HANOVER- Vendor Item #: 14142</v>
          </cell>
          <cell r="O345" t="str">
            <v>6 / #10</v>
          </cell>
          <cell r="Q345">
            <v>24.53</v>
          </cell>
          <cell r="R345">
            <v>24.53</v>
          </cell>
          <cell r="S345">
            <v>25.45</v>
          </cell>
          <cell r="T345">
            <v>26.23</v>
          </cell>
          <cell r="U345">
            <v>25.45</v>
          </cell>
          <cell r="V345">
            <v>24.85</v>
          </cell>
        </row>
        <row r="346">
          <cell r="C346">
            <v>358</v>
          </cell>
          <cell r="D346" t="str">
            <v>BEANS CHILI STYLE</v>
          </cell>
          <cell r="E346">
            <v>1542364</v>
          </cell>
          <cell r="F346" t="str">
            <v>16502</v>
          </cell>
          <cell r="G346" t="str">
            <v>HANOVER</v>
          </cell>
          <cell r="H346">
            <v>6</v>
          </cell>
          <cell r="I346" t="str">
            <v>#10</v>
          </cell>
          <cell r="J346" t="str">
            <v>BEANS, CHILI STLYE</v>
          </cell>
          <cell r="K346">
            <v>20.66</v>
          </cell>
          <cell r="L346">
            <v>23.31</v>
          </cell>
          <cell r="M346" t="str">
            <v>X</v>
          </cell>
          <cell r="N346" t="str">
            <v>HANOVER- Vendor Item #: 16502</v>
          </cell>
          <cell r="O346" t="str">
            <v>6 / #10</v>
          </cell>
          <cell r="Q346">
            <v>23.31</v>
          </cell>
          <cell r="R346">
            <v>23.31</v>
          </cell>
          <cell r="S346">
            <v>24.07</v>
          </cell>
          <cell r="T346">
            <v>24.7</v>
          </cell>
          <cell r="U346">
            <v>24.07</v>
          </cell>
          <cell r="V346">
            <v>23.58</v>
          </cell>
        </row>
        <row r="347">
          <cell r="C347">
            <v>359</v>
          </cell>
          <cell r="D347" t="str">
            <v>CARROTS SLICED MED. 1/2"</v>
          </cell>
          <cell r="E347">
            <v>1627504</v>
          </cell>
          <cell r="F347" t="str">
            <v>92822</v>
          </cell>
          <cell r="G347" t="str">
            <v>STOKELY</v>
          </cell>
          <cell r="H347">
            <v>6</v>
          </cell>
          <cell r="I347" t="str">
            <v>#10</v>
          </cell>
          <cell r="J347" t="str">
            <v>CARROTS, SLICED, FANCY</v>
          </cell>
          <cell r="K347">
            <v>16.25</v>
          </cell>
          <cell r="L347">
            <v>18.61</v>
          </cell>
          <cell r="M347" t="str">
            <v>X</v>
          </cell>
          <cell r="N347" t="str">
            <v>STOKELY- Vendor Item #: 92822</v>
          </cell>
          <cell r="O347" t="str">
            <v>6 / #10</v>
          </cell>
          <cell r="Q347">
            <v>18.61</v>
          </cell>
          <cell r="R347">
            <v>18.61</v>
          </cell>
          <cell r="S347">
            <v>19.23</v>
          </cell>
          <cell r="T347">
            <v>19.739999999999998</v>
          </cell>
          <cell r="U347">
            <v>19.23</v>
          </cell>
          <cell r="V347">
            <v>18.829999999999998</v>
          </cell>
        </row>
        <row r="348">
          <cell r="C348">
            <v>360</v>
          </cell>
          <cell r="D348" t="str">
            <v>CORN YELLOW WHOLE KERNAL</v>
          </cell>
          <cell r="E348">
            <v>1695014</v>
          </cell>
          <cell r="F348" t="str">
            <v>97385</v>
          </cell>
          <cell r="G348" t="str">
            <v>HART</v>
          </cell>
          <cell r="H348">
            <v>6</v>
          </cell>
          <cell r="I348" t="str">
            <v>#10</v>
          </cell>
          <cell r="J348" t="str">
            <v>CORN, WHOLE KERNEL</v>
          </cell>
          <cell r="K348">
            <v>16.77</v>
          </cell>
          <cell r="L348">
            <v>19.04</v>
          </cell>
          <cell r="M348" t="str">
            <v>X</v>
          </cell>
          <cell r="N348" t="str">
            <v>HART- Vendor Item #: 97385</v>
          </cell>
          <cell r="O348" t="str">
            <v>6 / #10</v>
          </cell>
          <cell r="Q348">
            <v>19.04</v>
          </cell>
          <cell r="R348">
            <v>19.04</v>
          </cell>
          <cell r="S348">
            <v>19.670000000000002</v>
          </cell>
          <cell r="T348">
            <v>20.190000000000001</v>
          </cell>
          <cell r="U348">
            <v>19.670000000000002</v>
          </cell>
          <cell r="V348">
            <v>19.260000000000002</v>
          </cell>
        </row>
        <row r="349">
          <cell r="C349">
            <v>361</v>
          </cell>
          <cell r="D349" t="str">
            <v>MIXED VEGETABLES</v>
          </cell>
          <cell r="E349">
            <v>1803105</v>
          </cell>
          <cell r="F349" t="str">
            <v>92910</v>
          </cell>
          <cell r="G349" t="str">
            <v>STOKELY</v>
          </cell>
          <cell r="H349">
            <v>6</v>
          </cell>
          <cell r="I349" t="str">
            <v>#10</v>
          </cell>
          <cell r="J349" t="str">
            <v>VEGETABLES, MIXED (FANCY)</v>
          </cell>
          <cell r="K349">
            <v>17.53</v>
          </cell>
          <cell r="L349">
            <v>19.850000000000001</v>
          </cell>
          <cell r="M349" t="str">
            <v>X</v>
          </cell>
          <cell r="N349" t="str">
            <v>STOKELY- Vendor Item #: 92910</v>
          </cell>
          <cell r="O349" t="str">
            <v>6 / #10</v>
          </cell>
          <cell r="Q349">
            <v>19.850000000000001</v>
          </cell>
          <cell r="R349">
            <v>19.850000000000001</v>
          </cell>
          <cell r="S349">
            <v>20.5</v>
          </cell>
          <cell r="T349">
            <v>21.04</v>
          </cell>
          <cell r="U349">
            <v>20.5</v>
          </cell>
          <cell r="V349">
            <v>20.079999999999998</v>
          </cell>
        </row>
        <row r="350">
          <cell r="C350">
            <v>362</v>
          </cell>
          <cell r="D350" t="str">
            <v>POTATOES WHOLE 100 CT.</v>
          </cell>
          <cell r="E350">
            <v>2052587</v>
          </cell>
          <cell r="F350" t="str">
            <v>92971</v>
          </cell>
          <cell r="G350" t="str">
            <v>STOKELY</v>
          </cell>
          <cell r="H350">
            <v>6</v>
          </cell>
          <cell r="I350" t="str">
            <v>#10</v>
          </cell>
          <cell r="J350" t="str">
            <v>POTATOES, WHOLE 100 COUNT</v>
          </cell>
          <cell r="K350">
            <v>21.76</v>
          </cell>
          <cell r="L350">
            <v>24.21</v>
          </cell>
          <cell r="M350" t="str">
            <v>X</v>
          </cell>
          <cell r="N350" t="str">
            <v>STOKELY- Vendor Item #: 92971</v>
          </cell>
          <cell r="O350" t="str">
            <v>6 / #10</v>
          </cell>
          <cell r="Q350">
            <v>24.21</v>
          </cell>
          <cell r="R350">
            <v>24.21</v>
          </cell>
          <cell r="S350">
            <v>24.99</v>
          </cell>
          <cell r="T350">
            <v>25.64</v>
          </cell>
          <cell r="U350">
            <v>24.99</v>
          </cell>
          <cell r="V350">
            <v>24.48</v>
          </cell>
        </row>
        <row r="351">
          <cell r="C351">
            <v>363</v>
          </cell>
          <cell r="D351" t="str">
            <v>POTATOES NEW SLICED FANCY</v>
          </cell>
          <cell r="E351">
            <v>2054971</v>
          </cell>
          <cell r="F351" t="str">
            <v>4781</v>
          </cell>
          <cell r="G351" t="str">
            <v>BRUCE</v>
          </cell>
          <cell r="H351">
            <v>6</v>
          </cell>
          <cell r="I351" t="str">
            <v>10</v>
          </cell>
          <cell r="J351" t="str">
            <v>POTATOES, NEW SLICED FANCY</v>
          </cell>
          <cell r="K351">
            <v>26.91</v>
          </cell>
          <cell r="L351">
            <v>29.22</v>
          </cell>
          <cell r="M351" t="str">
            <v>X</v>
          </cell>
          <cell r="N351" t="str">
            <v>BRUCE- Vendor Item #: 4781</v>
          </cell>
          <cell r="O351" t="str">
            <v>6 / 10</v>
          </cell>
          <cell r="Q351">
            <v>29.22</v>
          </cell>
          <cell r="R351">
            <v>29.22</v>
          </cell>
          <cell r="S351">
            <v>30.14</v>
          </cell>
          <cell r="T351">
            <v>30.9</v>
          </cell>
          <cell r="U351">
            <v>30.14</v>
          </cell>
          <cell r="V351">
            <v>29.54</v>
          </cell>
        </row>
        <row r="352">
          <cell r="C352">
            <v>364</v>
          </cell>
          <cell r="D352" t="str">
            <v>OKRA PICKLED 4/1 GALLON</v>
          </cell>
          <cell r="E352">
            <v>1876515</v>
          </cell>
          <cell r="F352" t="str">
            <v>38710</v>
          </cell>
          <cell r="G352" t="str">
            <v>CAJUN CHEF</v>
          </cell>
          <cell r="H352">
            <v>4</v>
          </cell>
          <cell r="I352" t="str">
            <v>1 GALLON</v>
          </cell>
          <cell r="J352" t="str">
            <v>OKRA, CRISP PICKLED</v>
          </cell>
          <cell r="K352">
            <v>22.9</v>
          </cell>
          <cell r="L352">
            <v>25.56</v>
          </cell>
          <cell r="M352" t="str">
            <v>X</v>
          </cell>
          <cell r="N352" t="str">
            <v>CAJUN CHEF- Vendor Item #: 38710</v>
          </cell>
          <cell r="O352" t="str">
            <v>4 / 1 GALLON</v>
          </cell>
          <cell r="Q352">
            <v>25.56</v>
          </cell>
          <cell r="R352">
            <v>25.56</v>
          </cell>
          <cell r="S352">
            <v>26.38</v>
          </cell>
          <cell r="T352">
            <v>27.07</v>
          </cell>
          <cell r="U352">
            <v>26.38</v>
          </cell>
          <cell r="V352">
            <v>25.85</v>
          </cell>
        </row>
        <row r="353">
          <cell r="C353">
            <v>365</v>
          </cell>
          <cell r="D353" t="str">
            <v>OLIVES GREEN PIMENTO STUFFED</v>
          </cell>
          <cell r="E353">
            <v>5105549</v>
          </cell>
          <cell r="F353" t="str">
            <v>645208</v>
          </cell>
          <cell r="G353" t="str">
            <v>DEL DESTIN</v>
          </cell>
          <cell r="H353">
            <v>4</v>
          </cell>
          <cell r="I353" t="str">
            <v>1 GAL</v>
          </cell>
          <cell r="J353" t="str">
            <v>OLIVES, GRN SL/BROKN W/PMENT</v>
          </cell>
          <cell r="K353">
            <v>32.26</v>
          </cell>
          <cell r="L353">
            <v>35.96</v>
          </cell>
          <cell r="M353" t="str">
            <v>X</v>
          </cell>
          <cell r="N353" t="str">
            <v>DEL DESTIN- Vendor Item #: 645208</v>
          </cell>
          <cell r="O353" t="str">
            <v>4 / 1 GAL</v>
          </cell>
          <cell r="Q353">
            <v>35.96</v>
          </cell>
          <cell r="R353">
            <v>35.96</v>
          </cell>
          <cell r="S353">
            <v>37.119999999999997</v>
          </cell>
          <cell r="T353">
            <v>38.08</v>
          </cell>
          <cell r="U353">
            <v>37.119999999999997</v>
          </cell>
          <cell r="V353">
            <v>36.369999999999997</v>
          </cell>
        </row>
        <row r="354">
          <cell r="C354">
            <v>366</v>
          </cell>
          <cell r="D354" t="str">
            <v>OLIVES RIPE BLACK SLICED</v>
          </cell>
          <cell r="E354">
            <v>5105515</v>
          </cell>
          <cell r="F354" t="str">
            <v>565209</v>
          </cell>
          <cell r="G354" t="str">
            <v>DEL DESTIN</v>
          </cell>
          <cell r="H354">
            <v>6</v>
          </cell>
          <cell r="I354" t="str">
            <v>#10</v>
          </cell>
          <cell r="J354" t="str">
            <v>OLIVES, RIPE BLACK SLICED</v>
          </cell>
          <cell r="K354">
            <v>31.75</v>
          </cell>
          <cell r="L354">
            <v>34.64</v>
          </cell>
          <cell r="M354" t="str">
            <v>X</v>
          </cell>
          <cell r="N354" t="str">
            <v>DEL DESTIN- Vendor Item #: 565209</v>
          </cell>
          <cell r="O354" t="str">
            <v>6 / #10</v>
          </cell>
          <cell r="Q354">
            <v>34.64</v>
          </cell>
          <cell r="R354">
            <v>34.64</v>
          </cell>
          <cell r="S354">
            <v>35.729999999999997</v>
          </cell>
          <cell r="T354">
            <v>36.64</v>
          </cell>
          <cell r="U354">
            <v>35.729999999999997</v>
          </cell>
          <cell r="V354">
            <v>35.020000000000003</v>
          </cell>
        </row>
        <row r="355">
          <cell r="C355">
            <v>367</v>
          </cell>
          <cell r="D355" t="str">
            <v>PEAS BLACK EYED WITH SNAP</v>
          </cell>
          <cell r="E355">
            <v>1912500</v>
          </cell>
          <cell r="F355" t="str">
            <v>15802</v>
          </cell>
          <cell r="G355" t="str">
            <v>HANOVER</v>
          </cell>
          <cell r="H355">
            <v>6</v>
          </cell>
          <cell r="I355" t="str">
            <v>#10</v>
          </cell>
          <cell r="J355" t="str">
            <v>PEAS, BLACK-EYED</v>
          </cell>
          <cell r="K355">
            <v>18.88</v>
          </cell>
          <cell r="L355">
            <v>21.66</v>
          </cell>
          <cell r="M355" t="str">
            <v>X</v>
          </cell>
          <cell r="N355" t="str">
            <v>HANOVER- Vendor Item #: 15802</v>
          </cell>
          <cell r="O355" t="str">
            <v>6 / #10</v>
          </cell>
          <cell r="Q355">
            <v>21.66</v>
          </cell>
          <cell r="R355">
            <v>21.66</v>
          </cell>
          <cell r="S355">
            <v>22.38</v>
          </cell>
          <cell r="T355">
            <v>22.98</v>
          </cell>
          <cell r="U355">
            <v>22.38</v>
          </cell>
          <cell r="V355">
            <v>21.91</v>
          </cell>
        </row>
        <row r="356">
          <cell r="C356">
            <v>368</v>
          </cell>
          <cell r="D356" t="str">
            <v>PEAS GREEN CAN 3 OR 4 SIEVE</v>
          </cell>
          <cell r="E356">
            <v>1947233</v>
          </cell>
          <cell r="F356" t="str">
            <v>92929</v>
          </cell>
          <cell r="G356" t="str">
            <v>STOKELY</v>
          </cell>
          <cell r="H356">
            <v>6</v>
          </cell>
          <cell r="I356" t="str">
            <v>#10</v>
          </cell>
          <cell r="J356" t="str">
            <v>PEAS, FANCY EARLY 4 SV</v>
          </cell>
          <cell r="K356">
            <v>18.27</v>
          </cell>
          <cell r="L356">
            <v>20.53</v>
          </cell>
          <cell r="M356" t="str">
            <v>X</v>
          </cell>
          <cell r="N356" t="str">
            <v>STOKELY- Vendor Item #: 92929</v>
          </cell>
          <cell r="O356" t="str">
            <v>6 / #10</v>
          </cell>
          <cell r="Q356">
            <v>20.53</v>
          </cell>
          <cell r="R356">
            <v>20.53</v>
          </cell>
          <cell r="S356">
            <v>21.2</v>
          </cell>
          <cell r="T356">
            <v>21.75</v>
          </cell>
          <cell r="U356">
            <v>21.2</v>
          </cell>
          <cell r="V356">
            <v>20.76</v>
          </cell>
        </row>
        <row r="357">
          <cell r="C357">
            <v>369</v>
          </cell>
          <cell r="D357" t="str">
            <v>PEPPERS GREEN CHILI DICED</v>
          </cell>
          <cell r="E357">
            <v>2001584</v>
          </cell>
          <cell r="F357" t="str">
            <v>8716</v>
          </cell>
          <cell r="G357" t="str">
            <v>CASAFIESTA</v>
          </cell>
          <cell r="H357">
            <v>12</v>
          </cell>
          <cell r="I357" t="str">
            <v>26 OZ</v>
          </cell>
          <cell r="J357" t="str">
            <v>CHILIES, DICED GREEN</v>
          </cell>
          <cell r="K357">
            <v>25.13</v>
          </cell>
          <cell r="L357">
            <v>26.8</v>
          </cell>
          <cell r="M357" t="str">
            <v>X</v>
          </cell>
          <cell r="N357" t="str">
            <v>CASAFIESTA- Vendor Item #: 8716</v>
          </cell>
          <cell r="O357" t="str">
            <v>12 / 26 OZ</v>
          </cell>
          <cell r="Q357">
            <v>26.8</v>
          </cell>
          <cell r="R357">
            <v>26.8</v>
          </cell>
          <cell r="S357">
            <v>27.62</v>
          </cell>
          <cell r="T357">
            <v>28.31</v>
          </cell>
          <cell r="U357">
            <v>27.62</v>
          </cell>
          <cell r="V357">
            <v>27.09</v>
          </cell>
        </row>
        <row r="358">
          <cell r="C358">
            <v>370</v>
          </cell>
          <cell r="D358" t="str">
            <v>PEPPERS JALAPENOS SLCD PICKLED</v>
          </cell>
          <cell r="E358">
            <v>1983139</v>
          </cell>
          <cell r="F358" t="str">
            <v>17099</v>
          </cell>
          <cell r="G358" t="str">
            <v>FARO</v>
          </cell>
          <cell r="H358">
            <v>6</v>
          </cell>
          <cell r="I358" t="str">
            <v>#10</v>
          </cell>
          <cell r="J358" t="str">
            <v>JALAPENOS, NACHO SLICED</v>
          </cell>
          <cell r="K358">
            <v>22.4</v>
          </cell>
          <cell r="L358">
            <v>24.73</v>
          </cell>
          <cell r="M358" t="str">
            <v>X</v>
          </cell>
          <cell r="N358" t="str">
            <v>FARO- Vendor Item #: 17099</v>
          </cell>
          <cell r="O358" t="str">
            <v>6 / #10</v>
          </cell>
          <cell r="Q358">
            <v>24.73</v>
          </cell>
          <cell r="R358">
            <v>24.73</v>
          </cell>
          <cell r="S358">
            <v>25.52</v>
          </cell>
          <cell r="T358">
            <v>26.17</v>
          </cell>
          <cell r="U358">
            <v>25.52</v>
          </cell>
          <cell r="V358">
            <v>25.01</v>
          </cell>
        </row>
        <row r="359">
          <cell r="C359">
            <v>371</v>
          </cell>
          <cell r="D359" t="str">
            <v>PEPPERS CHERRY WHOLE MILD</v>
          </cell>
          <cell r="E359">
            <v>2013001</v>
          </cell>
          <cell r="F359" t="str">
            <v>35200</v>
          </cell>
          <cell r="G359" t="str">
            <v>CAJUN CHEF</v>
          </cell>
          <cell r="H359">
            <v>4</v>
          </cell>
          <cell r="I359" t="str">
            <v>1 GAL</v>
          </cell>
          <cell r="J359" t="str">
            <v>PEPPERS, CHERRY, MILD</v>
          </cell>
          <cell r="K359">
            <v>21.55</v>
          </cell>
          <cell r="L359">
            <v>24.61</v>
          </cell>
          <cell r="M359" t="str">
            <v>X</v>
          </cell>
          <cell r="N359" t="str">
            <v>CAJUN CHEF- Vendor Item #: 35200</v>
          </cell>
          <cell r="O359" t="str">
            <v>4 / 1 GAL</v>
          </cell>
          <cell r="Q359">
            <v>24.61</v>
          </cell>
          <cell r="R359">
            <v>24.61</v>
          </cell>
          <cell r="S359">
            <v>25.42</v>
          </cell>
          <cell r="T359">
            <v>26.1</v>
          </cell>
          <cell r="U359">
            <v>25.42</v>
          </cell>
          <cell r="V359">
            <v>24.89</v>
          </cell>
        </row>
        <row r="360">
          <cell r="C360">
            <v>372</v>
          </cell>
          <cell r="D360" t="str">
            <v>BANANA PEPPERS</v>
          </cell>
          <cell r="E360">
            <v>2011112</v>
          </cell>
          <cell r="F360" t="str">
            <v>39701</v>
          </cell>
          <cell r="G360" t="str">
            <v>CAJUN CHEF</v>
          </cell>
          <cell r="H360">
            <v>4</v>
          </cell>
          <cell r="I360" t="str">
            <v>1 GAL</v>
          </cell>
          <cell r="J360" t="str">
            <v>PEPPERS, BANANA</v>
          </cell>
          <cell r="K360">
            <v>21.4</v>
          </cell>
          <cell r="L360">
            <v>25.05</v>
          </cell>
          <cell r="M360" t="str">
            <v>X</v>
          </cell>
          <cell r="N360" t="str">
            <v>CAJUN CHEF- Vendor Item #: 39701</v>
          </cell>
          <cell r="O360" t="str">
            <v>4 / 1 GAL</v>
          </cell>
          <cell r="Q360">
            <v>25.05</v>
          </cell>
          <cell r="R360">
            <v>25.05</v>
          </cell>
          <cell r="S360">
            <v>25.9</v>
          </cell>
          <cell r="T360">
            <v>26.61</v>
          </cell>
          <cell r="U360">
            <v>25.9</v>
          </cell>
          <cell r="V360">
            <v>25.35</v>
          </cell>
        </row>
        <row r="361">
          <cell r="C361">
            <v>373</v>
          </cell>
          <cell r="D361" t="str">
            <v>PICKLES DILL SLCD 1/8" CRINKLE</v>
          </cell>
          <cell r="E361">
            <v>5162344</v>
          </cell>
          <cell r="F361" t="str">
            <v>14504</v>
          </cell>
          <cell r="G361" t="str">
            <v>CHEF SUPRE</v>
          </cell>
          <cell r="H361">
            <v>1</v>
          </cell>
          <cell r="I361" t="str">
            <v>5 GAL</v>
          </cell>
          <cell r="J361" t="str">
            <v>PICKLE, CC SLICED CT 2970</v>
          </cell>
          <cell r="K361">
            <v>13.48</v>
          </cell>
          <cell r="L361">
            <v>15.14</v>
          </cell>
          <cell r="M361" t="str">
            <v>X</v>
          </cell>
          <cell r="N361" t="str">
            <v>CHEF SUPRE- Vendor Item #: 14504</v>
          </cell>
          <cell r="O361" t="str">
            <v>1 / 5 GAL</v>
          </cell>
          <cell r="Q361">
            <v>15.14</v>
          </cell>
          <cell r="R361">
            <v>15.14</v>
          </cell>
          <cell r="S361">
            <v>15.63</v>
          </cell>
          <cell r="T361">
            <v>16.04</v>
          </cell>
          <cell r="U361">
            <v>15.63</v>
          </cell>
          <cell r="V361">
            <v>15.31</v>
          </cell>
        </row>
        <row r="362">
          <cell r="C362">
            <v>374</v>
          </cell>
          <cell r="D362" t="str">
            <v>PICKLES DILL SLICED 1/8" CRINK</v>
          </cell>
          <cell r="E362">
            <v>5162350</v>
          </cell>
          <cell r="F362" t="str">
            <v>80104</v>
          </cell>
          <cell r="G362" t="str">
            <v>BEST MAID</v>
          </cell>
          <cell r="H362">
            <v>4</v>
          </cell>
          <cell r="I362" t="str">
            <v>1 GAL</v>
          </cell>
          <cell r="J362" t="str">
            <v>PICKLE, CC SLICE COUNT 960</v>
          </cell>
          <cell r="K362">
            <v>16.739999999999998</v>
          </cell>
          <cell r="L362">
            <v>19.02</v>
          </cell>
          <cell r="M362" t="str">
            <v>X</v>
          </cell>
          <cell r="N362" t="str">
            <v>BEST MAID- Vendor Item #: 80104</v>
          </cell>
          <cell r="O362" t="str">
            <v>4 / 1 GAL</v>
          </cell>
          <cell r="Q362">
            <v>19.02</v>
          </cell>
          <cell r="R362">
            <v>19.02</v>
          </cell>
          <cell r="S362">
            <v>19.64</v>
          </cell>
          <cell r="T362">
            <v>20.170000000000002</v>
          </cell>
          <cell r="U362">
            <v>19.64</v>
          </cell>
          <cell r="V362">
            <v>19.239999999999998</v>
          </cell>
        </row>
        <row r="363">
          <cell r="C363">
            <v>375</v>
          </cell>
          <cell r="D363" t="str">
            <v>PICKLES SPEARS KOSHER DILL</v>
          </cell>
          <cell r="E363">
            <v>5154000</v>
          </cell>
          <cell r="F363" t="str">
            <v>63830</v>
          </cell>
          <cell r="G363" t="str">
            <v>HEINZ</v>
          </cell>
          <cell r="H363">
            <v>6</v>
          </cell>
          <cell r="I363" t="str">
            <v>#10</v>
          </cell>
          <cell r="J363" t="str">
            <v>PICKLE, SPEAR KOSHER DILL</v>
          </cell>
          <cell r="K363">
            <v>24.45</v>
          </cell>
          <cell r="L363">
            <v>26.87</v>
          </cell>
          <cell r="M363" t="str">
            <v>X</v>
          </cell>
          <cell r="N363" t="str">
            <v>HEINZ- Vendor Item #: 63830</v>
          </cell>
          <cell r="O363" t="str">
            <v>6 / #10</v>
          </cell>
          <cell r="Q363">
            <v>26.87</v>
          </cell>
          <cell r="R363">
            <v>26.87</v>
          </cell>
          <cell r="S363">
            <v>27.72</v>
          </cell>
          <cell r="T363">
            <v>28.43</v>
          </cell>
          <cell r="U363">
            <v>27.72</v>
          </cell>
          <cell r="V363">
            <v>27.17</v>
          </cell>
        </row>
        <row r="364">
          <cell r="C364">
            <v>376</v>
          </cell>
          <cell r="D364" t="str">
            <v>PICKLES WHOLE DILL 17/20</v>
          </cell>
          <cell r="E364">
            <v>5162358</v>
          </cell>
          <cell r="F364" t="str">
            <v>80101</v>
          </cell>
          <cell r="G364" t="str">
            <v>BEST MAID</v>
          </cell>
          <cell r="H364">
            <v>4</v>
          </cell>
          <cell r="I364" t="str">
            <v>1 GAL</v>
          </cell>
          <cell r="J364" t="str">
            <v>PICKLE, WHOLE DILL 18/22 CT</v>
          </cell>
          <cell r="K364">
            <v>17.46</v>
          </cell>
          <cell r="L364">
            <v>19.739999999999998</v>
          </cell>
          <cell r="M364" t="str">
            <v>X</v>
          </cell>
          <cell r="N364" t="str">
            <v>BEST MAID- Vendor Item #: 80101</v>
          </cell>
          <cell r="O364" t="str">
            <v>4 / 1 GAL</v>
          </cell>
          <cell r="Q364">
            <v>19.739999999999998</v>
          </cell>
          <cell r="R364">
            <v>19.739999999999998</v>
          </cell>
          <cell r="S364">
            <v>20.39</v>
          </cell>
          <cell r="T364">
            <v>20.92</v>
          </cell>
          <cell r="U364">
            <v>20.39</v>
          </cell>
          <cell r="V364">
            <v>19.97</v>
          </cell>
        </row>
        <row r="365">
          <cell r="C365">
            <v>377</v>
          </cell>
          <cell r="D365" t="str">
            <v>PICKLES WHOLE DILL 85-100 CT</v>
          </cell>
          <cell r="E365">
            <v>5162362</v>
          </cell>
          <cell r="F365" t="str">
            <v>14190</v>
          </cell>
          <cell r="G365" t="str">
            <v>BEST MAID</v>
          </cell>
          <cell r="H365">
            <v>1</v>
          </cell>
          <cell r="I365" t="str">
            <v>5 GAL</v>
          </cell>
          <cell r="J365" t="str">
            <v>PICKLE, WHOLE DILL 90/110 CT</v>
          </cell>
          <cell r="K365">
            <v>20.43</v>
          </cell>
          <cell r="L365">
            <v>22.75</v>
          </cell>
          <cell r="M365" t="str">
            <v>X</v>
          </cell>
          <cell r="N365" t="str">
            <v>BEST MAID- Vendor Item #: 14190</v>
          </cell>
          <cell r="O365" t="str">
            <v>1 / 5 GAL</v>
          </cell>
          <cell r="Q365">
            <v>22.75</v>
          </cell>
          <cell r="R365">
            <v>22.75</v>
          </cell>
          <cell r="S365">
            <v>23.48</v>
          </cell>
          <cell r="T365">
            <v>24.09</v>
          </cell>
          <cell r="U365">
            <v>23.48</v>
          </cell>
          <cell r="V365">
            <v>23.01</v>
          </cell>
        </row>
        <row r="366">
          <cell r="C366">
            <v>378</v>
          </cell>
          <cell r="D366" t="str">
            <v>PICKLES SPEAR KOSHER 350 CT</v>
          </cell>
          <cell r="E366">
            <v>5162370</v>
          </cell>
          <cell r="F366" t="str">
            <v>14178</v>
          </cell>
          <cell r="G366" t="str">
            <v>BEST MAID</v>
          </cell>
          <cell r="H366">
            <v>1</v>
          </cell>
          <cell r="I366" t="str">
            <v>5 GAL</v>
          </cell>
          <cell r="J366" t="str">
            <v>PICKLE, KOSHER SPEARS -350CT</v>
          </cell>
          <cell r="K366">
            <v>18.77</v>
          </cell>
          <cell r="L366">
            <v>21.03</v>
          </cell>
          <cell r="M366" t="str">
            <v>X</v>
          </cell>
          <cell r="N366" t="str">
            <v>BEST MAID- Vendor Item #: 14178</v>
          </cell>
          <cell r="O366" t="str">
            <v>1 / 5 GAL</v>
          </cell>
          <cell r="Q366">
            <v>21.03</v>
          </cell>
          <cell r="R366">
            <v>21.03</v>
          </cell>
          <cell r="S366">
            <v>21.71</v>
          </cell>
          <cell r="T366">
            <v>22.28</v>
          </cell>
          <cell r="U366">
            <v>21.71</v>
          </cell>
          <cell r="V366">
            <v>21.27</v>
          </cell>
        </row>
        <row r="367">
          <cell r="C367">
            <v>379</v>
          </cell>
          <cell r="D367" t="str">
            <v>PICKLE RELISH DILL PLASTIC 4/1</v>
          </cell>
          <cell r="E367">
            <v>5162356</v>
          </cell>
          <cell r="F367" t="str">
            <v>80140</v>
          </cell>
          <cell r="G367" t="str">
            <v>BEST MAID</v>
          </cell>
          <cell r="H367">
            <v>4</v>
          </cell>
          <cell r="I367" t="str">
            <v>1 GAL</v>
          </cell>
          <cell r="J367" t="str">
            <v>RELISH, DILL / 260 TBLSPN</v>
          </cell>
          <cell r="K367">
            <v>17.28</v>
          </cell>
          <cell r="L367">
            <v>19.559999999999999</v>
          </cell>
          <cell r="M367" t="str">
            <v>X</v>
          </cell>
          <cell r="N367" t="str">
            <v>BEST MAID- Vendor Item #: 80140</v>
          </cell>
          <cell r="O367" t="str">
            <v>4 / 1 GAL</v>
          </cell>
          <cell r="Q367">
            <v>19.559999999999999</v>
          </cell>
          <cell r="R367">
            <v>19.559999999999999</v>
          </cell>
          <cell r="S367">
            <v>20.2</v>
          </cell>
          <cell r="T367">
            <v>20.73</v>
          </cell>
          <cell r="U367">
            <v>20.2</v>
          </cell>
          <cell r="V367">
            <v>19.78</v>
          </cell>
        </row>
        <row r="368">
          <cell r="C368">
            <v>380</v>
          </cell>
          <cell r="D368" t="str">
            <v>PICKLE RELISH SWEET PLASTIC</v>
          </cell>
          <cell r="E368">
            <v>5162360</v>
          </cell>
          <cell r="F368" t="str">
            <v>80108</v>
          </cell>
          <cell r="G368" t="str">
            <v>BEST MAID</v>
          </cell>
          <cell r="H368">
            <v>4</v>
          </cell>
          <cell r="I368" t="str">
            <v>1 GAL</v>
          </cell>
          <cell r="J368" t="str">
            <v>RELISH, SWEET / 290 TBLSPN</v>
          </cell>
          <cell r="K368">
            <v>22.93</v>
          </cell>
          <cell r="L368">
            <v>25.22</v>
          </cell>
          <cell r="M368" t="str">
            <v>X</v>
          </cell>
          <cell r="N368" t="str">
            <v>BEST MAID- Vendor Item #: 80108</v>
          </cell>
          <cell r="O368" t="str">
            <v>4 / 1 GAL</v>
          </cell>
          <cell r="Q368">
            <v>25.22</v>
          </cell>
          <cell r="R368">
            <v>25.22</v>
          </cell>
          <cell r="S368">
            <v>26.02</v>
          </cell>
          <cell r="T368">
            <v>26.69</v>
          </cell>
          <cell r="U368">
            <v>26.02</v>
          </cell>
          <cell r="V368">
            <v>25.5</v>
          </cell>
        </row>
        <row r="369">
          <cell r="C369">
            <v>381</v>
          </cell>
          <cell r="D369" t="str">
            <v>PICKLES SWEET GHERKINS 225CT</v>
          </cell>
          <cell r="E369">
            <v>5162374</v>
          </cell>
          <cell r="F369" t="str">
            <v>80109</v>
          </cell>
          <cell r="G369" t="str">
            <v>BEST MAID</v>
          </cell>
          <cell r="H369">
            <v>4</v>
          </cell>
          <cell r="I369" t="str">
            <v>1 GAL</v>
          </cell>
          <cell r="J369" t="str">
            <v>PKLE, SWT MIGET(GLS) 475 CT</v>
          </cell>
          <cell r="K369">
            <v>48.51</v>
          </cell>
          <cell r="L369">
            <v>50.16</v>
          </cell>
          <cell r="M369" t="str">
            <v>X</v>
          </cell>
          <cell r="N369" t="str">
            <v>BEST MAID- Vendor Item #: 80109</v>
          </cell>
          <cell r="O369" t="str">
            <v>4 / 1 GAL</v>
          </cell>
          <cell r="Q369">
            <v>50.16</v>
          </cell>
          <cell r="R369">
            <v>50.16</v>
          </cell>
          <cell r="S369">
            <v>51.66</v>
          </cell>
          <cell r="T369">
            <v>52.89</v>
          </cell>
          <cell r="U369">
            <v>51.66</v>
          </cell>
          <cell r="V369">
            <v>50.68</v>
          </cell>
        </row>
        <row r="370">
          <cell r="C370">
            <v>382</v>
          </cell>
          <cell r="D370" t="str">
            <v>PIMENTO DICED UNPEELED</v>
          </cell>
          <cell r="E370">
            <v>2030120</v>
          </cell>
          <cell r="F370" t="str">
            <v>082</v>
          </cell>
          <cell r="G370" t="str">
            <v>MOODY DNBR</v>
          </cell>
          <cell r="H370">
            <v>24</v>
          </cell>
          <cell r="I370" t="str">
            <v>28 OZ.</v>
          </cell>
          <cell r="J370" t="str">
            <v>PIMENTOES, DICED</v>
          </cell>
          <cell r="K370">
            <v>41.33</v>
          </cell>
          <cell r="L370">
            <v>43.51</v>
          </cell>
          <cell r="M370" t="str">
            <v>X</v>
          </cell>
          <cell r="N370" t="str">
            <v>MOODY DNBR- Vendor Item #: 082</v>
          </cell>
          <cell r="O370" t="str">
            <v>24 / 28 OZ.</v>
          </cell>
          <cell r="Q370">
            <v>43.51</v>
          </cell>
          <cell r="R370">
            <v>43.51</v>
          </cell>
          <cell r="S370">
            <v>44.83</v>
          </cell>
          <cell r="T370">
            <v>45.93</v>
          </cell>
          <cell r="U370">
            <v>44.83</v>
          </cell>
          <cell r="V370">
            <v>43.97</v>
          </cell>
        </row>
        <row r="371">
          <cell r="C371">
            <v>383</v>
          </cell>
          <cell r="D371" t="str">
            <v>SPINACH CHOPPED</v>
          </cell>
          <cell r="E371">
            <v>2194447</v>
          </cell>
          <cell r="F371" t="str">
            <v>1116</v>
          </cell>
          <cell r="G371" t="str">
            <v>BUSH</v>
          </cell>
          <cell r="H371">
            <v>6</v>
          </cell>
          <cell r="I371" t="str">
            <v>#10</v>
          </cell>
          <cell r="J371" t="str">
            <v>SPINACH, CHOPPED, FANCY</v>
          </cell>
          <cell r="K371">
            <v>21.64</v>
          </cell>
          <cell r="L371">
            <v>23.4</v>
          </cell>
          <cell r="M371" t="str">
            <v>X</v>
          </cell>
          <cell r="N371" t="str">
            <v>BUSH- Vendor Item #: 1116</v>
          </cell>
          <cell r="O371" t="str">
            <v>6 / #10</v>
          </cell>
          <cell r="Q371">
            <v>23.4</v>
          </cell>
          <cell r="R371">
            <v>23.4</v>
          </cell>
          <cell r="S371">
            <v>24.13</v>
          </cell>
          <cell r="T371">
            <v>24.74</v>
          </cell>
          <cell r="U371">
            <v>24.13</v>
          </cell>
          <cell r="V371">
            <v>23.66</v>
          </cell>
        </row>
        <row r="372">
          <cell r="C372">
            <v>384</v>
          </cell>
          <cell r="D372" t="str">
            <v>APPLES SLICED NAT JUICE/WATER</v>
          </cell>
          <cell r="E372">
            <v>16519</v>
          </cell>
          <cell r="F372" t="str">
            <v>30574</v>
          </cell>
          <cell r="G372" t="str">
            <v>LUCKY LF</v>
          </cell>
          <cell r="H372">
            <v>6</v>
          </cell>
          <cell r="I372" t="str">
            <v>#10</v>
          </cell>
          <cell r="J372" t="str">
            <v>APPLES, SLICED WATER PAK</v>
          </cell>
          <cell r="K372">
            <v>23.35</v>
          </cell>
          <cell r="L372">
            <v>25.82</v>
          </cell>
          <cell r="M372" t="str">
            <v>X</v>
          </cell>
          <cell r="N372" t="str">
            <v>LUCKY LF- Vendor Item #: 30574</v>
          </cell>
          <cell r="O372" t="str">
            <v>6 / #10</v>
          </cell>
          <cell r="Q372">
            <v>25.82</v>
          </cell>
          <cell r="R372">
            <v>25.82</v>
          </cell>
          <cell r="S372">
            <v>26.64</v>
          </cell>
          <cell r="T372">
            <v>27.33</v>
          </cell>
          <cell r="U372">
            <v>26.64</v>
          </cell>
          <cell r="V372">
            <v>26.11</v>
          </cell>
        </row>
        <row r="373">
          <cell r="C373">
            <v>385</v>
          </cell>
          <cell r="D373" t="str">
            <v>APPLESAUCE SWEETENED</v>
          </cell>
          <cell r="E373">
            <v>90035</v>
          </cell>
          <cell r="F373" t="str">
            <v>31003</v>
          </cell>
          <cell r="G373" t="str">
            <v>LUCKY LF</v>
          </cell>
          <cell r="H373">
            <v>6</v>
          </cell>
          <cell r="I373" t="str">
            <v>#10</v>
          </cell>
          <cell r="J373" t="str">
            <v>APPLE SAUCE, GRADE A</v>
          </cell>
          <cell r="K373">
            <v>18.489999999999998</v>
          </cell>
          <cell r="L373">
            <v>21.07</v>
          </cell>
          <cell r="M373" t="str">
            <v>X</v>
          </cell>
          <cell r="N373" t="str">
            <v>LUCKY LF- Vendor Item #: 31003</v>
          </cell>
          <cell r="O373" t="str">
            <v>6 / #10</v>
          </cell>
          <cell r="Q373">
            <v>21.07</v>
          </cell>
          <cell r="R373">
            <v>21.07</v>
          </cell>
          <cell r="S373">
            <v>21.76</v>
          </cell>
          <cell r="T373">
            <v>22.34</v>
          </cell>
          <cell r="U373">
            <v>21.76</v>
          </cell>
          <cell r="V373">
            <v>21.31</v>
          </cell>
        </row>
        <row r="374">
          <cell r="C374">
            <v>386</v>
          </cell>
          <cell r="D374" t="str">
            <v>APPLE PIE FILLING DELUX</v>
          </cell>
          <cell r="E374">
            <v>583518</v>
          </cell>
          <cell r="F374" t="str">
            <v>30008</v>
          </cell>
          <cell r="G374" t="str">
            <v>LUCKY LF</v>
          </cell>
          <cell r="H374">
            <v>6</v>
          </cell>
          <cell r="I374" t="str">
            <v>#10</v>
          </cell>
          <cell r="J374" t="str">
            <v>PIE FILLING, APPLE DELUXE</v>
          </cell>
          <cell r="K374">
            <v>34.700000000000003</v>
          </cell>
          <cell r="L374">
            <v>35.409999999999997</v>
          </cell>
          <cell r="M374" t="str">
            <v>X</v>
          </cell>
          <cell r="N374" t="str">
            <v>LUCKY LF- Vendor Item #: 30008</v>
          </cell>
          <cell r="O374" t="str">
            <v>6 / #10</v>
          </cell>
          <cell r="Q374">
            <v>35.409999999999997</v>
          </cell>
          <cell r="R374">
            <v>35.409999999999997</v>
          </cell>
          <cell r="S374">
            <v>36.450000000000003</v>
          </cell>
          <cell r="T374">
            <v>37.31</v>
          </cell>
          <cell r="U374">
            <v>36.450000000000003</v>
          </cell>
          <cell r="V374">
            <v>35.78</v>
          </cell>
        </row>
        <row r="375">
          <cell r="C375">
            <v>387</v>
          </cell>
          <cell r="D375" t="str">
            <v>CHERRIES, HALVES MARA.</v>
          </cell>
          <cell r="E375">
            <v>201152</v>
          </cell>
          <cell r="F375" t="str">
            <v>21502</v>
          </cell>
          <cell r="G375" t="str">
            <v>DIANA</v>
          </cell>
          <cell r="H375">
            <v>6</v>
          </cell>
          <cell r="I375" t="str">
            <v>1/2 GAL</v>
          </cell>
          <cell r="J375" t="str">
            <v>CHERRIES, MARA HALVES</v>
          </cell>
          <cell r="K375">
            <v>41.01</v>
          </cell>
          <cell r="L375">
            <v>43.18</v>
          </cell>
          <cell r="M375" t="str">
            <v>X</v>
          </cell>
          <cell r="N375" t="str">
            <v>DIANA- Vendor Item #: 21502</v>
          </cell>
          <cell r="O375" t="str">
            <v>6 / 1/2 GAL</v>
          </cell>
          <cell r="Q375">
            <v>43.18</v>
          </cell>
          <cell r="R375">
            <v>43.18</v>
          </cell>
          <cell r="S375">
            <v>44.49</v>
          </cell>
          <cell r="T375">
            <v>45.58</v>
          </cell>
          <cell r="U375">
            <v>44.49</v>
          </cell>
          <cell r="V375">
            <v>43.64</v>
          </cell>
        </row>
        <row r="376">
          <cell r="C376">
            <v>388</v>
          </cell>
          <cell r="D376" t="str">
            <v>CHERRIES WHOLE MARA.</v>
          </cell>
          <cell r="E376">
            <v>201103</v>
          </cell>
          <cell r="F376" t="str">
            <v>21500</v>
          </cell>
          <cell r="G376" t="str">
            <v>DIANA</v>
          </cell>
          <cell r="H376">
            <v>6</v>
          </cell>
          <cell r="I376" t="str">
            <v>1/2 GAL</v>
          </cell>
          <cell r="J376" t="str">
            <v>CHERRIES, MARA LARGE W/STEMS</v>
          </cell>
          <cell r="K376">
            <v>42.91</v>
          </cell>
          <cell r="L376">
            <v>44.88</v>
          </cell>
          <cell r="M376" t="str">
            <v>X</v>
          </cell>
          <cell r="N376" t="str">
            <v>DIANA- Vendor Item #: 21500</v>
          </cell>
          <cell r="O376" t="str">
            <v>6 / 1/2 GAL</v>
          </cell>
          <cell r="Q376">
            <v>44.88</v>
          </cell>
          <cell r="R376">
            <v>44.88</v>
          </cell>
          <cell r="S376">
            <v>46.23</v>
          </cell>
          <cell r="T376">
            <v>47.36</v>
          </cell>
          <cell r="U376">
            <v>46.23</v>
          </cell>
          <cell r="V376">
            <v>45.35</v>
          </cell>
        </row>
        <row r="377">
          <cell r="C377">
            <v>389</v>
          </cell>
          <cell r="D377" t="str">
            <v>CHERRIES, MARA, HALVES</v>
          </cell>
          <cell r="E377">
            <v>201160</v>
          </cell>
          <cell r="F377" t="str">
            <v>3384</v>
          </cell>
          <cell r="G377" t="str">
            <v>DIANA</v>
          </cell>
          <cell r="H377">
            <v>1</v>
          </cell>
          <cell r="I377" t="str">
            <v>1/2 GAL</v>
          </cell>
          <cell r="J377" t="str">
            <v>CHERRIES, HALVES</v>
          </cell>
          <cell r="K377">
            <v>6.8</v>
          </cell>
          <cell r="L377">
            <v>8.43</v>
          </cell>
          <cell r="M377" t="str">
            <v>X</v>
          </cell>
          <cell r="N377" t="str">
            <v>DIANA- Vendor Item #: 3384</v>
          </cell>
          <cell r="O377" t="str">
            <v>1 / 1/2 GAL</v>
          </cell>
          <cell r="Q377">
            <v>8.43</v>
          </cell>
          <cell r="R377">
            <v>8.43</v>
          </cell>
          <cell r="S377">
            <v>8.73</v>
          </cell>
          <cell r="T377">
            <v>8.99</v>
          </cell>
          <cell r="U377">
            <v>8.73</v>
          </cell>
          <cell r="V377">
            <v>8.5399999999999991</v>
          </cell>
        </row>
        <row r="378">
          <cell r="C378">
            <v>390</v>
          </cell>
          <cell r="D378" t="str">
            <v>CRANBERRY SAUCE, JELLIED</v>
          </cell>
          <cell r="E378">
            <v>268508</v>
          </cell>
          <cell r="F378" t="str">
            <v>1400</v>
          </cell>
          <cell r="G378" t="str">
            <v>OCEAN SPR</v>
          </cell>
          <cell r="H378">
            <v>6</v>
          </cell>
          <cell r="I378" t="str">
            <v>#10</v>
          </cell>
          <cell r="J378" t="str">
            <v>CRANBERRY SAUCE, JELLIED</v>
          </cell>
          <cell r="K378">
            <v>29.08</v>
          </cell>
          <cell r="L378">
            <v>32.94</v>
          </cell>
          <cell r="M378" t="str">
            <v>X</v>
          </cell>
          <cell r="N378" t="str">
            <v>OCEAN SPR- Vendor Item #: 1400</v>
          </cell>
          <cell r="O378" t="str">
            <v>6 / #10</v>
          </cell>
          <cell r="Q378">
            <v>32.94</v>
          </cell>
          <cell r="R378">
            <v>32.94</v>
          </cell>
          <cell r="S378">
            <v>34.020000000000003</v>
          </cell>
          <cell r="T378">
            <v>34.92</v>
          </cell>
          <cell r="U378">
            <v>34.020000000000003</v>
          </cell>
          <cell r="V378">
            <v>33.32</v>
          </cell>
        </row>
        <row r="379">
          <cell r="C379">
            <v>391</v>
          </cell>
          <cell r="D379" t="str">
            <v>FRUIT COCKTAIL LT SYRUP</v>
          </cell>
          <cell r="E379">
            <v>305029</v>
          </cell>
          <cell r="F379" t="str">
            <v>2222</v>
          </cell>
          <cell r="G379" t="str">
            <v>SENECA</v>
          </cell>
          <cell r="H379">
            <v>6</v>
          </cell>
          <cell r="I379" t="str">
            <v>#10</v>
          </cell>
          <cell r="J379" t="str">
            <v>FRUIT COCKTAIL, LIGHT SYRUP</v>
          </cell>
          <cell r="K379">
            <v>25.46</v>
          </cell>
          <cell r="L379">
            <v>27.63</v>
          </cell>
          <cell r="M379" t="str">
            <v>X</v>
          </cell>
          <cell r="N379" t="str">
            <v>SENECA- Vendor Item #: 2222</v>
          </cell>
          <cell r="O379" t="str">
            <v>6 / #10</v>
          </cell>
          <cell r="Q379">
            <v>27.63</v>
          </cell>
          <cell r="R379">
            <v>27.63</v>
          </cell>
          <cell r="S379">
            <v>28.5</v>
          </cell>
          <cell r="T379">
            <v>29.22</v>
          </cell>
          <cell r="U379">
            <v>28.5</v>
          </cell>
          <cell r="V379">
            <v>27.93</v>
          </cell>
        </row>
        <row r="380">
          <cell r="C380">
            <v>392</v>
          </cell>
          <cell r="D380" t="str">
            <v>FRUIT MIX TROPICAL LT SYRUP</v>
          </cell>
          <cell r="E380">
            <v>326009</v>
          </cell>
          <cell r="F380" t="str">
            <v>92304</v>
          </cell>
          <cell r="G380" t="str">
            <v>SENECA</v>
          </cell>
          <cell r="H380">
            <v>6</v>
          </cell>
          <cell r="I380" t="str">
            <v>#10</v>
          </cell>
          <cell r="J380" t="str">
            <v>FRUIT MIX, LIGHT SYRUP</v>
          </cell>
          <cell r="K380">
            <v>22.96</v>
          </cell>
          <cell r="L380">
            <v>25.05</v>
          </cell>
          <cell r="M380" t="str">
            <v>X</v>
          </cell>
          <cell r="N380" t="str">
            <v>SENECA- Vendor Item #: 92304</v>
          </cell>
          <cell r="O380" t="str">
            <v>6 / #10</v>
          </cell>
          <cell r="Q380">
            <v>25.05</v>
          </cell>
          <cell r="R380">
            <v>25.05</v>
          </cell>
          <cell r="S380">
            <v>25.84</v>
          </cell>
          <cell r="T380">
            <v>26.5</v>
          </cell>
          <cell r="U380">
            <v>25.84</v>
          </cell>
          <cell r="V380">
            <v>25.33</v>
          </cell>
        </row>
        <row r="381">
          <cell r="C381">
            <v>393</v>
          </cell>
          <cell r="D381" t="str">
            <v>ORANGE MANDARIAN BROKE PIECES</v>
          </cell>
          <cell r="E381">
            <v>217539</v>
          </cell>
          <cell r="F381" t="str">
            <v>775848</v>
          </cell>
          <cell r="G381" t="str">
            <v>CELEBRITY</v>
          </cell>
          <cell r="H381">
            <v>6</v>
          </cell>
          <cell r="I381" t="str">
            <v>#10</v>
          </cell>
          <cell r="J381" t="str">
            <v>MANDARIN ORANGES, BROKEN PCS</v>
          </cell>
          <cell r="K381">
            <v>17.079999999999998</v>
          </cell>
          <cell r="L381">
            <v>19.71</v>
          </cell>
          <cell r="M381" t="str">
            <v>X</v>
          </cell>
          <cell r="N381" t="str">
            <v>CELEBRITY- Vendor Item #: 775848</v>
          </cell>
          <cell r="O381" t="str">
            <v>6 / #10</v>
          </cell>
          <cell r="Q381">
            <v>19.71</v>
          </cell>
          <cell r="R381">
            <v>19.71</v>
          </cell>
          <cell r="S381">
            <v>20.37</v>
          </cell>
          <cell r="T381">
            <v>20.92</v>
          </cell>
          <cell r="U381">
            <v>20.37</v>
          </cell>
          <cell r="V381">
            <v>19.940000000000001</v>
          </cell>
        </row>
        <row r="382">
          <cell r="C382">
            <v>394</v>
          </cell>
          <cell r="D382" t="str">
            <v>ORANGE MANDARIAN WHOLE SECTION</v>
          </cell>
          <cell r="E382">
            <v>217521</v>
          </cell>
          <cell r="F382" t="str">
            <v>775846</v>
          </cell>
          <cell r="G382" t="str">
            <v>CELEBRITY</v>
          </cell>
          <cell r="H382">
            <v>6</v>
          </cell>
          <cell r="I382" t="str">
            <v>#10</v>
          </cell>
          <cell r="J382" t="str">
            <v>MANDARIN ORANGES, WH SEC, LS</v>
          </cell>
          <cell r="K382">
            <v>19</v>
          </cell>
          <cell r="L382">
            <v>21.68</v>
          </cell>
          <cell r="M382" t="str">
            <v>X</v>
          </cell>
          <cell r="N382" t="str">
            <v>CELEBRITY- Vendor Item #: 775846</v>
          </cell>
          <cell r="O382" t="str">
            <v>6 / #10</v>
          </cell>
          <cell r="Q382">
            <v>21.68</v>
          </cell>
          <cell r="R382">
            <v>21.68</v>
          </cell>
          <cell r="S382">
            <v>22.4</v>
          </cell>
          <cell r="T382">
            <v>22.99</v>
          </cell>
          <cell r="U382">
            <v>22.4</v>
          </cell>
          <cell r="V382">
            <v>21.93</v>
          </cell>
        </row>
        <row r="383">
          <cell r="C383">
            <v>395</v>
          </cell>
          <cell r="D383" t="str">
            <v>PEACHES HALVES LT SYRUP</v>
          </cell>
          <cell r="E383">
            <v>417121</v>
          </cell>
          <cell r="F383" t="str">
            <v>2446</v>
          </cell>
          <cell r="G383" t="str">
            <v>SENECA</v>
          </cell>
          <cell r="H383">
            <v>6</v>
          </cell>
          <cell r="I383" t="str">
            <v>#10</v>
          </cell>
          <cell r="J383" t="str">
            <v>PEACHES, HALVES L/S 30-35 CT</v>
          </cell>
          <cell r="K383">
            <v>24.96</v>
          </cell>
          <cell r="L383">
            <v>26.74</v>
          </cell>
          <cell r="M383" t="str">
            <v>X</v>
          </cell>
          <cell r="N383" t="str">
            <v>SENECA- Vendor Item #: 2446</v>
          </cell>
          <cell r="O383" t="str">
            <v>6 / #10</v>
          </cell>
          <cell r="Q383">
            <v>26.74</v>
          </cell>
          <cell r="R383">
            <v>26.74</v>
          </cell>
          <cell r="S383">
            <v>27.57</v>
          </cell>
          <cell r="T383">
            <v>28.25</v>
          </cell>
          <cell r="U383">
            <v>27.57</v>
          </cell>
          <cell r="V383">
            <v>27.03</v>
          </cell>
        </row>
        <row r="384">
          <cell r="C384">
            <v>396</v>
          </cell>
          <cell r="D384" t="str">
            <v>PEACHES SLICED LT SYRUP YELLOW</v>
          </cell>
          <cell r="E384">
            <v>438762</v>
          </cell>
          <cell r="F384" t="str">
            <v>2457</v>
          </cell>
          <cell r="G384" t="str">
            <v>SENECA</v>
          </cell>
          <cell r="H384">
            <v>6</v>
          </cell>
          <cell r="I384" t="str">
            <v>#10</v>
          </cell>
          <cell r="J384" t="str">
            <v>PEACHES, SLICED LIGHT SYRUP</v>
          </cell>
          <cell r="K384">
            <v>24.21</v>
          </cell>
          <cell r="L384">
            <v>26.48</v>
          </cell>
          <cell r="M384" t="str">
            <v>X</v>
          </cell>
          <cell r="N384" t="str">
            <v>SENECA- Vendor Item #: 2457</v>
          </cell>
          <cell r="O384" t="str">
            <v>6 / #10</v>
          </cell>
          <cell r="Q384">
            <v>26.48</v>
          </cell>
          <cell r="R384">
            <v>26.48</v>
          </cell>
          <cell r="S384">
            <v>27.32</v>
          </cell>
          <cell r="T384">
            <v>28.01</v>
          </cell>
          <cell r="U384">
            <v>27.32</v>
          </cell>
          <cell r="V384">
            <v>26.77</v>
          </cell>
        </row>
        <row r="385">
          <cell r="C385">
            <v>397</v>
          </cell>
          <cell r="D385" t="str">
            <v>PEACHES DICED LT SYRUP YELLOW</v>
          </cell>
          <cell r="E385">
            <v>442269</v>
          </cell>
          <cell r="F385" t="str">
            <v>2433</v>
          </cell>
          <cell r="G385" t="str">
            <v>SENECA</v>
          </cell>
          <cell r="H385">
            <v>6</v>
          </cell>
          <cell r="I385" t="str">
            <v>#10</v>
          </cell>
          <cell r="J385" t="str">
            <v>PEACHES, DICED CHO LT SYRP</v>
          </cell>
          <cell r="K385">
            <v>23.46</v>
          </cell>
          <cell r="L385">
            <v>25.6</v>
          </cell>
          <cell r="M385" t="str">
            <v>X</v>
          </cell>
          <cell r="N385" t="str">
            <v>SENECA- Vendor Item #: 2433</v>
          </cell>
          <cell r="O385" t="str">
            <v>6 / #10</v>
          </cell>
          <cell r="Q385">
            <v>25.6</v>
          </cell>
          <cell r="R385">
            <v>25.6</v>
          </cell>
          <cell r="S385">
            <v>26.41</v>
          </cell>
          <cell r="T385">
            <v>27.08</v>
          </cell>
          <cell r="U385">
            <v>26.41</v>
          </cell>
          <cell r="V385">
            <v>25.88</v>
          </cell>
        </row>
        <row r="386">
          <cell r="C386">
            <v>398</v>
          </cell>
          <cell r="D386" t="str">
            <v>PEARS SLICED LT SYRUP</v>
          </cell>
          <cell r="E386">
            <v>485557</v>
          </cell>
          <cell r="F386" t="str">
            <v>73227</v>
          </cell>
          <cell r="G386" t="str">
            <v>INDEPENDNT</v>
          </cell>
          <cell r="H386">
            <v>6</v>
          </cell>
          <cell r="I386" t="str">
            <v>#10</v>
          </cell>
          <cell r="J386" t="str">
            <v>PEARS, SLICED LT SYP</v>
          </cell>
          <cell r="K386">
            <v>24.94</v>
          </cell>
          <cell r="L386">
            <v>27.62</v>
          </cell>
          <cell r="M386" t="str">
            <v>X</v>
          </cell>
          <cell r="N386" t="str">
            <v>INDEPENDNT- Vendor Item #: 73227</v>
          </cell>
          <cell r="O386" t="str">
            <v>6 / #10</v>
          </cell>
          <cell r="Q386">
            <v>27.62</v>
          </cell>
          <cell r="R386">
            <v>27.62</v>
          </cell>
          <cell r="S386">
            <v>28.5</v>
          </cell>
          <cell r="T386">
            <v>29.24</v>
          </cell>
          <cell r="U386">
            <v>28.5</v>
          </cell>
          <cell r="V386">
            <v>27.93</v>
          </cell>
        </row>
        <row r="387">
          <cell r="C387">
            <v>399</v>
          </cell>
          <cell r="D387" t="str">
            <v>PEARS DICED LT. SYRUP</v>
          </cell>
          <cell r="E387">
            <v>480103</v>
          </cell>
          <cell r="F387" t="str">
            <v>01440</v>
          </cell>
          <cell r="G387" t="str">
            <v>PEMBROOK</v>
          </cell>
          <cell r="H387">
            <v>6</v>
          </cell>
          <cell r="I387" t="str">
            <v>#10</v>
          </cell>
          <cell r="J387" t="str">
            <v>PEARS, DICED (CHOICE) LS</v>
          </cell>
          <cell r="K387">
            <v>25.94</v>
          </cell>
          <cell r="L387">
            <v>28.76</v>
          </cell>
          <cell r="M387" t="str">
            <v>X</v>
          </cell>
          <cell r="N387" t="str">
            <v>PEMBROOK- Vendor Item #: 01440</v>
          </cell>
          <cell r="O387" t="str">
            <v>6 / #10</v>
          </cell>
          <cell r="Q387">
            <v>28.76</v>
          </cell>
          <cell r="R387">
            <v>28.76</v>
          </cell>
          <cell r="S387">
            <v>29.68</v>
          </cell>
          <cell r="T387">
            <v>30.45</v>
          </cell>
          <cell r="U387">
            <v>29.68</v>
          </cell>
          <cell r="V387">
            <v>29.08</v>
          </cell>
        </row>
        <row r="388">
          <cell r="C388">
            <v>400</v>
          </cell>
          <cell r="D388" t="str">
            <v>APRICOTS HALVES LT SYRUP</v>
          </cell>
          <cell r="E388">
            <v>105262</v>
          </cell>
          <cell r="F388" t="str">
            <v>2111</v>
          </cell>
          <cell r="G388" t="str">
            <v>SENECA</v>
          </cell>
          <cell r="H388">
            <v>6</v>
          </cell>
          <cell r="I388" t="str">
            <v>#10</v>
          </cell>
          <cell r="J388" t="str">
            <v>APRICOTS, HALF LT SYR</v>
          </cell>
          <cell r="K388">
            <v>28.21</v>
          </cell>
          <cell r="L388">
            <v>30.77</v>
          </cell>
          <cell r="M388" t="str">
            <v>X</v>
          </cell>
          <cell r="N388" t="str">
            <v>SENECA- Vendor Item #: 2111</v>
          </cell>
          <cell r="O388" t="str">
            <v>6 / #10</v>
          </cell>
          <cell r="Q388">
            <v>30.77</v>
          </cell>
          <cell r="R388">
            <v>30.77</v>
          </cell>
          <cell r="S388">
            <v>31.74</v>
          </cell>
          <cell r="T388">
            <v>32.54</v>
          </cell>
          <cell r="U388">
            <v>31.74</v>
          </cell>
          <cell r="V388">
            <v>31.11</v>
          </cell>
        </row>
        <row r="389">
          <cell r="C389">
            <v>401</v>
          </cell>
          <cell r="D389" t="str">
            <v>PINEAPPLE SLICED NAT "HAWAII"</v>
          </cell>
          <cell r="E389">
            <v>566853</v>
          </cell>
          <cell r="F389" t="str">
            <v>NG0566853</v>
          </cell>
          <cell r="G389" t="str">
            <v>PACKER</v>
          </cell>
          <cell r="H389">
            <v>6</v>
          </cell>
          <cell r="I389" t="str">
            <v>#10</v>
          </cell>
          <cell r="J389" t="str">
            <v>PINEAPPLE,SLICED NAT JUICE</v>
          </cell>
          <cell r="K389">
            <v>23.11</v>
          </cell>
          <cell r="L389">
            <v>26.02</v>
          </cell>
          <cell r="M389" t="str">
            <v>X</v>
          </cell>
          <cell r="N389" t="str">
            <v>PACKER- Vendor Item #: NG0566853</v>
          </cell>
          <cell r="O389" t="str">
            <v>6 / #10</v>
          </cell>
          <cell r="Q389">
            <v>26.02</v>
          </cell>
          <cell r="R389">
            <v>26.02</v>
          </cell>
          <cell r="S389">
            <v>26.87</v>
          </cell>
          <cell r="T389">
            <v>27.57</v>
          </cell>
          <cell r="U389">
            <v>26.87</v>
          </cell>
          <cell r="V389">
            <v>26.32</v>
          </cell>
        </row>
        <row r="390">
          <cell r="C390">
            <v>402</v>
          </cell>
          <cell r="D390" t="str">
            <v>PINEAPPLE TIDBITS JUICE PACK</v>
          </cell>
          <cell r="E390">
            <v>566850</v>
          </cell>
          <cell r="F390" t="str">
            <v>38192DUT</v>
          </cell>
          <cell r="G390" t="str">
            <v>DUET</v>
          </cell>
          <cell r="H390">
            <v>6</v>
          </cell>
          <cell r="I390" t="str">
            <v>#10</v>
          </cell>
          <cell r="J390" t="str">
            <v>PINEAPPLE,TIDBITS NAT JUICE</v>
          </cell>
          <cell r="K390">
            <v>21.85</v>
          </cell>
          <cell r="L390">
            <v>24.83</v>
          </cell>
          <cell r="M390" t="str">
            <v>X</v>
          </cell>
          <cell r="N390" t="str">
            <v>DUET- Vendor Item #: 38192DUT</v>
          </cell>
          <cell r="O390" t="str">
            <v>6 / #10</v>
          </cell>
          <cell r="Q390">
            <v>24.83</v>
          </cell>
          <cell r="R390">
            <v>24.83</v>
          </cell>
          <cell r="S390">
            <v>25.65</v>
          </cell>
          <cell r="T390">
            <v>26.33</v>
          </cell>
          <cell r="U390">
            <v>25.65</v>
          </cell>
          <cell r="V390">
            <v>25.12</v>
          </cell>
        </row>
        <row r="391">
          <cell r="C391">
            <v>403</v>
          </cell>
          <cell r="D391" t="str">
            <v>PINEAPPLE CHUNKS NAT JUICE</v>
          </cell>
          <cell r="E391">
            <v>547505</v>
          </cell>
          <cell r="F391" t="str">
            <v>468</v>
          </cell>
          <cell r="G391" t="str">
            <v>DOLE</v>
          </cell>
          <cell r="H391">
            <v>6</v>
          </cell>
          <cell r="I391" t="str">
            <v>#10</v>
          </cell>
          <cell r="J391" t="str">
            <v>PINEAPPLE, CHUNKS NAT JUICE</v>
          </cell>
          <cell r="K391">
            <v>26.93</v>
          </cell>
          <cell r="L391">
            <v>30.25</v>
          </cell>
          <cell r="M391" t="str">
            <v>X</v>
          </cell>
          <cell r="N391" t="str">
            <v>DOLE- Vendor Item #: 468</v>
          </cell>
          <cell r="O391" t="str">
            <v>6 / #10</v>
          </cell>
          <cell r="Q391">
            <v>30.25</v>
          </cell>
          <cell r="R391">
            <v>30.25</v>
          </cell>
          <cell r="S391">
            <v>31.23</v>
          </cell>
          <cell r="T391">
            <v>32.049999999999997</v>
          </cell>
          <cell r="U391">
            <v>31.23</v>
          </cell>
          <cell r="V391">
            <v>30.59</v>
          </cell>
        </row>
        <row r="392">
          <cell r="C392">
            <v>404</v>
          </cell>
          <cell r="D392" t="str">
            <v>TROPICAL FRUIT SALAD</v>
          </cell>
          <cell r="E392">
            <v>566860</v>
          </cell>
          <cell r="F392" t="str">
            <v>NG0566860</v>
          </cell>
          <cell r="G392" t="str">
            <v>PACKER</v>
          </cell>
          <cell r="H392">
            <v>6</v>
          </cell>
          <cell r="I392" t="str">
            <v>#10</v>
          </cell>
          <cell r="J392" t="str">
            <v>TROPICAL FRUIT SALAD</v>
          </cell>
          <cell r="K392">
            <v>24.08</v>
          </cell>
          <cell r="L392">
            <v>27.85</v>
          </cell>
          <cell r="M392" t="str">
            <v>X</v>
          </cell>
          <cell r="N392" t="str">
            <v>PACKER- Vendor Item #: NG0566860</v>
          </cell>
          <cell r="O392" t="str">
            <v>6 / #10</v>
          </cell>
          <cell r="Q392">
            <v>27.85</v>
          </cell>
          <cell r="R392">
            <v>27.85</v>
          </cell>
          <cell r="S392">
            <v>28.78</v>
          </cell>
          <cell r="T392">
            <v>29.56</v>
          </cell>
          <cell r="U392">
            <v>28.78</v>
          </cell>
          <cell r="V392">
            <v>28.18</v>
          </cell>
        </row>
        <row r="393">
          <cell r="C393">
            <v>405</v>
          </cell>
          <cell r="D393" t="str">
            <v>PUMPKIN GRD A</v>
          </cell>
          <cell r="E393">
            <v>2171239</v>
          </cell>
          <cell r="F393" t="str">
            <v>5985</v>
          </cell>
          <cell r="G393" t="str">
            <v>SENECA</v>
          </cell>
          <cell r="H393">
            <v>6</v>
          </cell>
          <cell r="I393" t="str">
            <v>#10</v>
          </cell>
          <cell r="J393" t="str">
            <v>PUMPKIN, FINEST FCY</v>
          </cell>
          <cell r="K393">
            <v>32.14</v>
          </cell>
          <cell r="L393">
            <v>34.630000000000003</v>
          </cell>
          <cell r="M393" t="str">
            <v>X</v>
          </cell>
          <cell r="N393" t="str">
            <v>SENECA- Vendor Item #: 5985</v>
          </cell>
          <cell r="O393" t="str">
            <v>6 / #10</v>
          </cell>
          <cell r="Q393">
            <v>34.630000000000003</v>
          </cell>
          <cell r="R393">
            <v>34.630000000000003</v>
          </cell>
          <cell r="S393">
            <v>35.71</v>
          </cell>
          <cell r="T393">
            <v>36.6</v>
          </cell>
          <cell r="U393">
            <v>35.71</v>
          </cell>
          <cell r="V393">
            <v>35.01</v>
          </cell>
        </row>
        <row r="394">
          <cell r="C394">
            <v>406</v>
          </cell>
          <cell r="D394" t="str">
            <v>CHERRY FRUIT TURNOVER</v>
          </cell>
          <cell r="E394">
            <v>9271035</v>
          </cell>
          <cell r="F394" t="str">
            <v>310694</v>
          </cell>
          <cell r="G394" t="str">
            <v>CUTIE PIE</v>
          </cell>
          <cell r="H394">
            <v>80</v>
          </cell>
          <cell r="I394" t="str">
            <v>3.75 OZ</v>
          </cell>
          <cell r="J394" t="str">
            <v>CHERRY FRUIT TURNOVR WG IW</v>
          </cell>
          <cell r="K394">
            <v>26.3</v>
          </cell>
          <cell r="L394">
            <v>30.1</v>
          </cell>
          <cell r="M394" t="str">
            <v>X</v>
          </cell>
          <cell r="N394" t="str">
            <v>CUTIE PIE- Vendor Item #: 310694</v>
          </cell>
          <cell r="O394" t="str">
            <v>80 / 3.75 OZ</v>
          </cell>
          <cell r="Q394">
            <v>30.1</v>
          </cell>
          <cell r="R394">
            <v>30.1</v>
          </cell>
          <cell r="S394">
            <v>31.1</v>
          </cell>
          <cell r="T394">
            <v>31.93</v>
          </cell>
          <cell r="U394">
            <v>31.1</v>
          </cell>
          <cell r="V394">
            <v>30.45</v>
          </cell>
        </row>
        <row r="395">
          <cell r="C395">
            <v>407</v>
          </cell>
          <cell r="D395" t="str">
            <v>PEACH FRUIT TURNOVER</v>
          </cell>
          <cell r="E395">
            <v>9271034</v>
          </cell>
          <cell r="F395" t="str">
            <v>310494</v>
          </cell>
          <cell r="G395" t="str">
            <v>CUTIE PIE</v>
          </cell>
          <cell r="H395">
            <v>80</v>
          </cell>
          <cell r="I395" t="str">
            <v>3.75 OZ</v>
          </cell>
          <cell r="J395" t="str">
            <v>PEACH FRUIT TURNOVR WG I/W</v>
          </cell>
          <cell r="K395">
            <v>26.3</v>
          </cell>
          <cell r="L395">
            <v>30.1</v>
          </cell>
          <cell r="M395" t="str">
            <v>X</v>
          </cell>
          <cell r="N395" t="str">
            <v>CUTIE PIE- Vendor Item #: 310494</v>
          </cell>
          <cell r="O395" t="str">
            <v>80 / 3.75 OZ</v>
          </cell>
          <cell r="Q395">
            <v>30.1</v>
          </cell>
          <cell r="R395">
            <v>30.1</v>
          </cell>
          <cell r="S395">
            <v>31.1</v>
          </cell>
          <cell r="T395">
            <v>31.93</v>
          </cell>
          <cell r="U395">
            <v>31.1</v>
          </cell>
          <cell r="V395">
            <v>30.45</v>
          </cell>
        </row>
        <row r="396">
          <cell r="C396">
            <v>408</v>
          </cell>
          <cell r="D396" t="str">
            <v>FRUIT CUP PEACH SINGLE</v>
          </cell>
          <cell r="E396">
            <v>9399138</v>
          </cell>
          <cell r="F396" t="str">
            <v>5950</v>
          </cell>
          <cell r="G396" t="str">
            <v>WAWONA</v>
          </cell>
          <cell r="H396">
            <v>96</v>
          </cell>
          <cell r="I396" t="str">
            <v>4.4OZ</v>
          </cell>
          <cell r="J396" t="str">
            <v>PEACH CUP, SINGLES</v>
          </cell>
          <cell r="K396">
            <v>43.5</v>
          </cell>
          <cell r="L396">
            <v>45.01</v>
          </cell>
          <cell r="M396" t="str">
            <v>X</v>
          </cell>
          <cell r="N396" t="str">
            <v>WAWONA- Vendor Item #: 5950</v>
          </cell>
          <cell r="O396" t="str">
            <v>96 / 4.4OZ</v>
          </cell>
          <cell r="Q396">
            <v>45.01</v>
          </cell>
          <cell r="R396">
            <v>45.01</v>
          </cell>
          <cell r="S396">
            <v>46.35</v>
          </cell>
          <cell r="T396">
            <v>47.47</v>
          </cell>
          <cell r="U396">
            <v>46.35</v>
          </cell>
          <cell r="V396">
            <v>45.48</v>
          </cell>
        </row>
        <row r="397">
          <cell r="C397">
            <v>410</v>
          </cell>
          <cell r="D397" t="str">
            <v>FRUIT BOWL MIXED FRUIT</v>
          </cell>
          <cell r="E397">
            <v>326041</v>
          </cell>
          <cell r="F397" t="str">
            <v>3065</v>
          </cell>
          <cell r="G397" t="str">
            <v>DOLE</v>
          </cell>
          <cell r="H397">
            <v>36</v>
          </cell>
          <cell r="I397" t="str">
            <v>4 OZ</v>
          </cell>
          <cell r="J397" t="str">
            <v>FRUIT BOWL, MIXED FRUIT</v>
          </cell>
          <cell r="K397">
            <v>15.48</v>
          </cell>
          <cell r="L397">
            <v>17.54</v>
          </cell>
          <cell r="M397" t="str">
            <v>X</v>
          </cell>
          <cell r="N397" t="str">
            <v>DOLE- Vendor Item #: 3065</v>
          </cell>
          <cell r="O397" t="str">
            <v>36 / 4 OZ</v>
          </cell>
          <cell r="Q397">
            <v>17.54</v>
          </cell>
          <cell r="R397">
            <v>17.54</v>
          </cell>
          <cell r="S397">
            <v>18.11</v>
          </cell>
          <cell r="T397">
            <v>18.59</v>
          </cell>
          <cell r="U397">
            <v>18.11</v>
          </cell>
          <cell r="V397">
            <v>17.739999999999998</v>
          </cell>
        </row>
        <row r="398">
          <cell r="C398">
            <v>411</v>
          </cell>
          <cell r="D398" t="str">
            <v>FRUIT BOWL MANDARIN LT SYRUP</v>
          </cell>
          <cell r="E398">
            <v>326050</v>
          </cell>
          <cell r="F398" t="str">
            <v>4208</v>
          </cell>
          <cell r="G398" t="str">
            <v>DOLE</v>
          </cell>
          <cell r="H398">
            <v>36</v>
          </cell>
          <cell r="I398" t="str">
            <v>4 OZ</v>
          </cell>
          <cell r="J398" t="str">
            <v>FRUIT BOWL, MANDARIN  LS</v>
          </cell>
          <cell r="K398">
            <v>15.48</v>
          </cell>
          <cell r="L398">
            <v>18.12</v>
          </cell>
          <cell r="M398" t="str">
            <v>X</v>
          </cell>
          <cell r="N398" t="str">
            <v>DOLE- Vendor Item #: 4208</v>
          </cell>
          <cell r="O398" t="str">
            <v>36 / 4 OZ</v>
          </cell>
          <cell r="Q398">
            <v>18.12</v>
          </cell>
          <cell r="R398">
            <v>18.12</v>
          </cell>
          <cell r="S398">
            <v>18.73</v>
          </cell>
          <cell r="T398">
            <v>19.25</v>
          </cell>
          <cell r="U398">
            <v>18.73</v>
          </cell>
          <cell r="V398">
            <v>18.329999999999998</v>
          </cell>
        </row>
        <row r="399">
          <cell r="C399">
            <v>412</v>
          </cell>
          <cell r="D399" t="str">
            <v>FRUIT BOWL PINEAPPLE TIDBIT</v>
          </cell>
          <cell r="E399">
            <v>326074</v>
          </cell>
          <cell r="F399" t="str">
            <v>419</v>
          </cell>
          <cell r="G399" t="str">
            <v>DOLE</v>
          </cell>
          <cell r="H399">
            <v>36</v>
          </cell>
          <cell r="I399" t="str">
            <v>4 OZ.</v>
          </cell>
          <cell r="J399" t="str">
            <v>FRUIT BOWL, PINEAPPLE TIDBIT</v>
          </cell>
          <cell r="K399">
            <v>14.76</v>
          </cell>
          <cell r="L399">
            <v>16.77</v>
          </cell>
          <cell r="M399" t="str">
            <v>X</v>
          </cell>
          <cell r="N399" t="str">
            <v>DOLE- Vendor Item #: 419</v>
          </cell>
          <cell r="O399" t="str">
            <v>36 / 4 OZ.</v>
          </cell>
          <cell r="Q399">
            <v>16.77</v>
          </cell>
          <cell r="R399">
            <v>16.77</v>
          </cell>
          <cell r="S399">
            <v>17.32</v>
          </cell>
          <cell r="T399">
            <v>17.78</v>
          </cell>
          <cell r="U399">
            <v>17.32</v>
          </cell>
          <cell r="V399">
            <v>16.96</v>
          </cell>
        </row>
        <row r="400">
          <cell r="C400">
            <v>413</v>
          </cell>
          <cell r="D400" t="str">
            <v>FRUIT BOWL DICED PEACHES</v>
          </cell>
          <cell r="E400">
            <v>326090</v>
          </cell>
          <cell r="F400" t="str">
            <v>3073</v>
          </cell>
          <cell r="G400" t="str">
            <v>DOLE</v>
          </cell>
          <cell r="H400">
            <v>36</v>
          </cell>
          <cell r="I400" t="str">
            <v>4 OZ</v>
          </cell>
          <cell r="J400" t="str">
            <v>FRUIT BOWL, DICED PEACHES</v>
          </cell>
          <cell r="K400">
            <v>15.48</v>
          </cell>
          <cell r="L400">
            <v>17.55</v>
          </cell>
          <cell r="M400" t="str">
            <v>X</v>
          </cell>
          <cell r="N400" t="str">
            <v>DOLE- Vendor Item #: 3073</v>
          </cell>
          <cell r="O400" t="str">
            <v>36 / 4 OZ</v>
          </cell>
          <cell r="Q400">
            <v>17.55</v>
          </cell>
          <cell r="R400">
            <v>17.55</v>
          </cell>
          <cell r="S400">
            <v>18.13</v>
          </cell>
          <cell r="T400">
            <v>18.600000000000001</v>
          </cell>
          <cell r="U400">
            <v>18.13</v>
          </cell>
          <cell r="V400">
            <v>17.75</v>
          </cell>
        </row>
        <row r="401">
          <cell r="C401">
            <v>414</v>
          </cell>
          <cell r="D401" t="str">
            <v>BANANAS SLICED IQF</v>
          </cell>
          <cell r="E401">
            <v>3769900</v>
          </cell>
          <cell r="F401" t="str">
            <v>16117</v>
          </cell>
          <cell r="G401" t="str">
            <v>DOLE</v>
          </cell>
          <cell r="H401">
            <v>1</v>
          </cell>
          <cell r="I401" t="str">
            <v>20 LB</v>
          </cell>
          <cell r="J401" t="str">
            <v>BANANA, SLICED IQF</v>
          </cell>
          <cell r="K401">
            <v>27.25</v>
          </cell>
          <cell r="L401">
            <v>30.9</v>
          </cell>
          <cell r="M401" t="str">
            <v>X</v>
          </cell>
          <cell r="N401" t="str">
            <v>DOLE- Vendor Item #: 16117</v>
          </cell>
          <cell r="O401" t="str">
            <v>1 / 20 LB</v>
          </cell>
          <cell r="Q401">
            <v>30.9</v>
          </cell>
          <cell r="R401">
            <v>30.9</v>
          </cell>
          <cell r="S401">
            <v>31.91</v>
          </cell>
          <cell r="T401">
            <v>32.76</v>
          </cell>
          <cell r="U401">
            <v>31.91</v>
          </cell>
          <cell r="V401">
            <v>31.25</v>
          </cell>
        </row>
        <row r="402">
          <cell r="C402">
            <v>419</v>
          </cell>
          <cell r="D402" t="str">
            <v>BEANS PINTO DRY US #1</v>
          </cell>
          <cell r="E402">
            <v>4357257</v>
          </cell>
          <cell r="F402" t="str">
            <v>2002</v>
          </cell>
          <cell r="G402" t="str">
            <v>JACKRABBIT</v>
          </cell>
          <cell r="H402">
            <v>1</v>
          </cell>
          <cell r="I402" t="str">
            <v>20 LB</v>
          </cell>
          <cell r="J402" t="str">
            <v>BEANS, PINTO, DRY US#1 BOX</v>
          </cell>
          <cell r="K402">
            <v>12.5</v>
          </cell>
          <cell r="L402">
            <v>13.99</v>
          </cell>
          <cell r="M402" t="str">
            <v>X</v>
          </cell>
          <cell r="N402" t="str">
            <v>JACKRABBIT- Vendor Item #: 2002</v>
          </cell>
          <cell r="O402" t="str">
            <v>1 / 20 LB</v>
          </cell>
          <cell r="Q402">
            <v>13.99</v>
          </cell>
          <cell r="R402">
            <v>13.99</v>
          </cell>
          <cell r="S402">
            <v>14.44</v>
          </cell>
          <cell r="T402">
            <v>14.82</v>
          </cell>
          <cell r="U402">
            <v>14.44</v>
          </cell>
          <cell r="V402">
            <v>14.15</v>
          </cell>
        </row>
        <row r="403">
          <cell r="C403">
            <v>420</v>
          </cell>
          <cell r="D403" t="str">
            <v>SOUTHERN STYLE POTATO SALAD MU</v>
          </cell>
          <cell r="E403">
            <v>8778953</v>
          </cell>
          <cell r="F403" t="str">
            <v>212</v>
          </cell>
          <cell r="G403" t="str">
            <v>RESER'S</v>
          </cell>
          <cell r="H403">
            <v>3</v>
          </cell>
          <cell r="I403" t="str">
            <v>8 LB</v>
          </cell>
          <cell r="J403" t="str">
            <v>SALAD, POTATO DICED MUSTARD</v>
          </cell>
          <cell r="K403">
            <v>23</v>
          </cell>
          <cell r="L403">
            <v>23.47</v>
          </cell>
          <cell r="M403" t="str">
            <v>X</v>
          </cell>
          <cell r="N403" t="str">
            <v>RESER'S- Vendor Item #: 212</v>
          </cell>
          <cell r="O403" t="str">
            <v>3 / 8 LB</v>
          </cell>
          <cell r="Q403">
            <v>23.47</v>
          </cell>
          <cell r="R403">
            <v>23.47</v>
          </cell>
          <cell r="S403">
            <v>24.16</v>
          </cell>
          <cell r="T403">
            <v>24.73</v>
          </cell>
          <cell r="U403">
            <v>24.16</v>
          </cell>
          <cell r="V403">
            <v>23.71</v>
          </cell>
        </row>
        <row r="404">
          <cell r="C404">
            <v>421</v>
          </cell>
          <cell r="D404" t="str">
            <v>COLE SLAW SHREDDED</v>
          </cell>
          <cell r="E404">
            <v>8778425</v>
          </cell>
          <cell r="F404" t="str">
            <v>15124</v>
          </cell>
          <cell r="G404" t="str">
            <v>RESER'S</v>
          </cell>
          <cell r="H404">
            <v>2</v>
          </cell>
          <cell r="I404" t="str">
            <v>7 LB</v>
          </cell>
          <cell r="J404" t="str">
            <v>COLE SLAW SHREDDED</v>
          </cell>
          <cell r="K404">
            <v>13.5</v>
          </cell>
          <cell r="L404">
            <v>14.22</v>
          </cell>
          <cell r="M404" t="str">
            <v>X</v>
          </cell>
          <cell r="N404" t="str">
            <v>RESER'S- Vendor Item #: 15124</v>
          </cell>
          <cell r="O404" t="str">
            <v>2 / 7 LB</v>
          </cell>
          <cell r="Q404">
            <v>14.22</v>
          </cell>
          <cell r="R404">
            <v>14.22</v>
          </cell>
          <cell r="S404">
            <v>14.65</v>
          </cell>
          <cell r="T404">
            <v>15.01</v>
          </cell>
          <cell r="U404">
            <v>14.65</v>
          </cell>
          <cell r="V404">
            <v>14.37</v>
          </cell>
        </row>
        <row r="405">
          <cell r="C405">
            <v>422</v>
          </cell>
          <cell r="D405" t="str">
            <v>CINNAMON TASTRY</v>
          </cell>
          <cell r="E405">
            <v>8725442</v>
          </cell>
          <cell r="F405" t="str">
            <v>61545</v>
          </cell>
          <cell r="G405" t="str">
            <v>TONY'S</v>
          </cell>
          <cell r="H405">
            <v>128</v>
          </cell>
          <cell r="I405" t="str">
            <v>2.53 OZ</v>
          </cell>
          <cell r="J405" t="str">
            <v>CINNAMON TASTRIES, BCT</v>
          </cell>
          <cell r="K405">
            <v>37.89</v>
          </cell>
          <cell r="L405">
            <v>40.6</v>
          </cell>
          <cell r="M405" t="str">
            <v>X</v>
          </cell>
          <cell r="N405" t="str">
            <v>TONY'S- Vendor Item #: 61545</v>
          </cell>
          <cell r="O405" t="str">
            <v>128 / 2.53 OZ</v>
          </cell>
          <cell r="Q405">
            <v>40.6</v>
          </cell>
          <cell r="R405">
            <v>40.6</v>
          </cell>
          <cell r="S405">
            <v>41.86</v>
          </cell>
          <cell r="T405">
            <v>42.9</v>
          </cell>
          <cell r="U405">
            <v>41.86</v>
          </cell>
          <cell r="V405">
            <v>41.04</v>
          </cell>
        </row>
        <row r="406">
          <cell r="C406">
            <v>423</v>
          </cell>
          <cell r="D406" t="str">
            <v>PILSBURY APPLE STRUDEL SNACK</v>
          </cell>
          <cell r="E406">
            <v>8727026</v>
          </cell>
          <cell r="F406" t="str">
            <v>5460</v>
          </cell>
          <cell r="G406" t="str">
            <v>PILLSBURY</v>
          </cell>
          <cell r="H406">
            <v>96</v>
          </cell>
          <cell r="I406" t="str">
            <v>2.75 OZ</v>
          </cell>
          <cell r="J406" t="str">
            <v>STRUDEL STICKS, APPLE</v>
          </cell>
          <cell r="K406">
            <v>35.43</v>
          </cell>
          <cell r="L406">
            <v>39.369999999999997</v>
          </cell>
          <cell r="M406" t="str">
            <v>X</v>
          </cell>
          <cell r="N406" t="str">
            <v>PILLSBURY- Vendor Item #: 5460</v>
          </cell>
          <cell r="O406" t="str">
            <v>96 / 2.75 OZ</v>
          </cell>
          <cell r="Q406">
            <v>39.369999999999997</v>
          </cell>
          <cell r="R406">
            <v>39.369999999999997</v>
          </cell>
          <cell r="S406">
            <v>40.630000000000003</v>
          </cell>
          <cell r="T406">
            <v>41.69</v>
          </cell>
          <cell r="U406">
            <v>40.630000000000003</v>
          </cell>
          <cell r="V406">
            <v>39.81</v>
          </cell>
        </row>
        <row r="407">
          <cell r="C407">
            <v>424</v>
          </cell>
          <cell r="D407" t="str">
            <v>PILSBURY CHERRY STRUDEL SNACK</v>
          </cell>
          <cell r="E407">
            <v>8727034</v>
          </cell>
          <cell r="F407" t="str">
            <v>5462</v>
          </cell>
          <cell r="G407" t="str">
            <v>PILLSBURY</v>
          </cell>
          <cell r="H407">
            <v>96</v>
          </cell>
          <cell r="I407" t="str">
            <v>2.75 OZ</v>
          </cell>
          <cell r="J407" t="str">
            <v>STRUDEL STICKS, CHERRY</v>
          </cell>
          <cell r="K407">
            <v>32.5</v>
          </cell>
          <cell r="L407">
            <v>36.11</v>
          </cell>
          <cell r="M407" t="str">
            <v>X</v>
          </cell>
          <cell r="N407" t="str">
            <v>PILLSBURY- Vendor Item #: 5462</v>
          </cell>
          <cell r="O407" t="str">
            <v>96 / 2.75 OZ</v>
          </cell>
          <cell r="Q407">
            <v>36.11</v>
          </cell>
          <cell r="R407">
            <v>36.11</v>
          </cell>
          <cell r="S407">
            <v>37.270000000000003</v>
          </cell>
          <cell r="T407">
            <v>38.229999999999997</v>
          </cell>
          <cell r="U407">
            <v>37.270000000000003</v>
          </cell>
          <cell r="V407">
            <v>36.520000000000003</v>
          </cell>
        </row>
        <row r="408">
          <cell r="C408">
            <v>425</v>
          </cell>
          <cell r="D408" t="str">
            <v>BREAD STICKS RAW PROOF N BAKE</v>
          </cell>
          <cell r="E408">
            <v>8721011</v>
          </cell>
          <cell r="F408" t="str">
            <v>6720</v>
          </cell>
          <cell r="G408" t="str">
            <v>BRIDGFORD</v>
          </cell>
          <cell r="H408">
            <v>240</v>
          </cell>
          <cell r="I408" t="str">
            <v>1.5 OZ</v>
          </cell>
          <cell r="J408" t="str">
            <v>BREADSTICK DOUGH, WHITE</v>
          </cell>
          <cell r="K408">
            <v>19.399999999999999</v>
          </cell>
          <cell r="L408">
            <v>21.34</v>
          </cell>
          <cell r="M408" t="str">
            <v>X</v>
          </cell>
          <cell r="N408" t="str">
            <v>BRIDGFORD- Vendor Item #: 6720</v>
          </cell>
          <cell r="O408" t="str">
            <v>240 / 1.5 OZ</v>
          </cell>
          <cell r="Q408">
            <v>21.34</v>
          </cell>
          <cell r="R408">
            <v>21.34</v>
          </cell>
          <cell r="S408">
            <v>22.02</v>
          </cell>
          <cell r="T408">
            <v>22.58</v>
          </cell>
          <cell r="U408">
            <v>22.02</v>
          </cell>
          <cell r="V408">
            <v>21.58</v>
          </cell>
        </row>
        <row r="409">
          <cell r="C409">
            <v>426</v>
          </cell>
          <cell r="D409" t="str">
            <v>BREADSTICKS CHEESY GARLIC</v>
          </cell>
          <cell r="E409">
            <v>8721037</v>
          </cell>
          <cell r="F409" t="str">
            <v>6785</v>
          </cell>
          <cell r="G409" t="str">
            <v>BRIDGFORD</v>
          </cell>
          <cell r="H409">
            <v>360</v>
          </cell>
          <cell r="I409" t="str">
            <v>1 OZ</v>
          </cell>
          <cell r="J409" t="str">
            <v>BREADSTICK DGH,CHSY GARL FTO</v>
          </cell>
          <cell r="K409">
            <v>28.5</v>
          </cell>
          <cell r="L409">
            <v>30.59</v>
          </cell>
          <cell r="M409" t="str">
            <v>X</v>
          </cell>
          <cell r="N409" t="str">
            <v>BRIDGFORD- Vendor Item #: 6785</v>
          </cell>
          <cell r="O409" t="str">
            <v>360 / 1 OZ</v>
          </cell>
          <cell r="Q409">
            <v>30.59</v>
          </cell>
          <cell r="R409">
            <v>30.59</v>
          </cell>
          <cell r="S409">
            <v>31.54</v>
          </cell>
          <cell r="T409">
            <v>32.32</v>
          </cell>
          <cell r="U409">
            <v>31.54</v>
          </cell>
          <cell r="V409">
            <v>30.92</v>
          </cell>
        </row>
        <row r="410">
          <cell r="C410">
            <v>427</v>
          </cell>
          <cell r="D410" t="str">
            <v>BREAD STICKS FRENCH</v>
          </cell>
          <cell r="E410">
            <v>9030040</v>
          </cell>
          <cell r="F410" t="str">
            <v>87783</v>
          </cell>
          <cell r="G410" t="str">
            <v>RICH'S</v>
          </cell>
          <cell r="H410">
            <v>120</v>
          </cell>
          <cell r="I410" t="str">
            <v>1.5 OZ.</v>
          </cell>
          <cell r="J410" t="str">
            <v>BREADSTICK, FRENCH PARBAKED</v>
          </cell>
          <cell r="K410">
            <v>16</v>
          </cell>
          <cell r="L410">
            <v>18.489999999999998</v>
          </cell>
          <cell r="M410" t="str">
            <v>X</v>
          </cell>
          <cell r="N410" t="str">
            <v>RICH'S- Vendor Item #: 87783</v>
          </cell>
          <cell r="O410" t="str">
            <v>120 / 1.5 OZ.</v>
          </cell>
          <cell r="Q410">
            <v>18.489999999999998</v>
          </cell>
          <cell r="R410">
            <v>18.489999999999998</v>
          </cell>
          <cell r="S410">
            <v>19.11</v>
          </cell>
          <cell r="T410">
            <v>19.62</v>
          </cell>
          <cell r="U410">
            <v>19.11</v>
          </cell>
          <cell r="V410">
            <v>18.71</v>
          </cell>
        </row>
        <row r="411">
          <cell r="C411">
            <v>428</v>
          </cell>
          <cell r="D411" t="str">
            <v>BREADSTICKS THAW N BAKE</v>
          </cell>
          <cell r="E411">
            <v>9231015</v>
          </cell>
          <cell r="F411" t="str">
            <v>133905</v>
          </cell>
          <cell r="G411" t="str">
            <v>PIERRE</v>
          </cell>
          <cell r="H411">
            <v>144</v>
          </cell>
          <cell r="I411" t="str">
            <v>1.5 OZ</v>
          </cell>
          <cell r="J411" t="str">
            <v>BREADSTICK FC 1.5OZ</v>
          </cell>
          <cell r="K411">
            <v>17.55</v>
          </cell>
          <cell r="L411">
            <v>21.45</v>
          </cell>
          <cell r="M411" t="str">
            <v>X</v>
          </cell>
          <cell r="N411" t="str">
            <v>PIERRE- Vendor Item #: 133905</v>
          </cell>
          <cell r="O411" t="str">
            <v>144 / 1.5 OZ</v>
          </cell>
          <cell r="Q411">
            <v>21.45</v>
          </cell>
          <cell r="R411">
            <v>21.45</v>
          </cell>
          <cell r="S411">
            <v>22.21</v>
          </cell>
          <cell r="T411">
            <v>22.85</v>
          </cell>
          <cell r="U411">
            <v>22.21</v>
          </cell>
          <cell r="V411">
            <v>21.72</v>
          </cell>
        </row>
        <row r="412">
          <cell r="C412">
            <v>429</v>
          </cell>
          <cell r="D412" t="str">
            <v>BREADSTICKS THAW N BAKE WHEAT</v>
          </cell>
          <cell r="E412">
            <v>9231059</v>
          </cell>
          <cell r="F412" t="str">
            <v>133907</v>
          </cell>
          <cell r="G412" t="str">
            <v>PIERRE</v>
          </cell>
          <cell r="H412">
            <v>144</v>
          </cell>
          <cell r="I412" t="str">
            <v>1.5 OZ</v>
          </cell>
          <cell r="J412" t="str">
            <v>BREADSTICK WHL GRN 1OZ</v>
          </cell>
          <cell r="K412">
            <v>17.55</v>
          </cell>
          <cell r="L412">
            <v>21</v>
          </cell>
          <cell r="M412" t="str">
            <v>X</v>
          </cell>
          <cell r="N412" t="str">
            <v>PIERRE- Vendor Item #: 133907</v>
          </cell>
          <cell r="O412" t="str">
            <v>144 / 1.5 OZ</v>
          </cell>
          <cell r="Q412">
            <v>21</v>
          </cell>
          <cell r="R412">
            <v>21</v>
          </cell>
          <cell r="S412">
            <v>21.73</v>
          </cell>
          <cell r="T412">
            <v>22.34</v>
          </cell>
          <cell r="U412">
            <v>21.73</v>
          </cell>
          <cell r="V412">
            <v>21.25</v>
          </cell>
        </row>
        <row r="413">
          <cell r="C413">
            <v>430</v>
          </cell>
          <cell r="D413" t="str">
            <v>DOUGH SHEET RAW 12X16</v>
          </cell>
          <cell r="E413">
            <v>9231457</v>
          </cell>
          <cell r="F413" t="str">
            <v>35300</v>
          </cell>
          <cell r="G413" t="str">
            <v>RICH'S</v>
          </cell>
          <cell r="H413">
            <v>22</v>
          </cell>
          <cell r="I413" t="str">
            <v>24 OZ</v>
          </cell>
          <cell r="J413" t="str">
            <v>PIZZA DOUGH,PRESHEETED 12X16</v>
          </cell>
          <cell r="K413">
            <v>22.5</v>
          </cell>
          <cell r="L413">
            <v>25.04</v>
          </cell>
          <cell r="M413" t="str">
            <v>X</v>
          </cell>
          <cell r="N413" t="str">
            <v>RICH'S- Vendor Item #: 35300</v>
          </cell>
          <cell r="O413" t="str">
            <v>22 / 24 OZ</v>
          </cell>
          <cell r="Q413">
            <v>25.04</v>
          </cell>
          <cell r="R413">
            <v>25.04</v>
          </cell>
          <cell r="S413">
            <v>25.85</v>
          </cell>
          <cell r="T413">
            <v>26.52</v>
          </cell>
          <cell r="U413">
            <v>25.85</v>
          </cell>
          <cell r="V413">
            <v>25.32</v>
          </cell>
        </row>
        <row r="414">
          <cell r="C414">
            <v>431</v>
          </cell>
          <cell r="D414" t="str">
            <v>DOUGH SHEET FROZEN RAW 36OZ</v>
          </cell>
          <cell r="E414">
            <v>9236779</v>
          </cell>
          <cell r="F414" t="str">
            <v>6215</v>
          </cell>
          <cell r="G414" t="str">
            <v>BRIDGFORD</v>
          </cell>
          <cell r="H414">
            <v>10</v>
          </cell>
          <cell r="I414" t="str">
            <v>36 OZ</v>
          </cell>
          <cell r="J414" t="str">
            <v>YEAST ROLL ALL PURPOSE SHEET</v>
          </cell>
          <cell r="K414">
            <v>19.399999999999999</v>
          </cell>
          <cell r="L414">
            <v>21.31</v>
          </cell>
          <cell r="M414" t="str">
            <v>X</v>
          </cell>
          <cell r="N414" t="str">
            <v>BRIDGFORD- Vendor Item #: 6215</v>
          </cell>
          <cell r="O414" t="str">
            <v>10 / 36 OZ</v>
          </cell>
          <cell r="Q414">
            <v>21.31</v>
          </cell>
          <cell r="R414">
            <v>21.31</v>
          </cell>
          <cell r="S414">
            <v>21.99</v>
          </cell>
          <cell r="T414">
            <v>22.55</v>
          </cell>
          <cell r="U414">
            <v>21.99</v>
          </cell>
          <cell r="V414">
            <v>21.55</v>
          </cell>
        </row>
        <row r="415">
          <cell r="C415">
            <v>434</v>
          </cell>
          <cell r="D415" t="str">
            <v>ROLL, DINNER,RAW 2 OZ MIN WT</v>
          </cell>
          <cell r="E415">
            <v>9231143</v>
          </cell>
          <cell r="F415" t="str">
            <v>6150</v>
          </cell>
          <cell r="G415" t="str">
            <v>BRIDGFORD</v>
          </cell>
          <cell r="H415">
            <v>240</v>
          </cell>
          <cell r="I415" t="str">
            <v>1.5 OZ</v>
          </cell>
          <cell r="J415" t="str">
            <v>ROLL DOUGH, WHITE RANCH YEAS</v>
          </cell>
          <cell r="K415">
            <v>18.95</v>
          </cell>
          <cell r="L415">
            <v>21.3</v>
          </cell>
          <cell r="M415" t="str">
            <v>X</v>
          </cell>
          <cell r="N415" t="str">
            <v>BRIDGFORD- Vendor Item #: 6150</v>
          </cell>
          <cell r="O415" t="str">
            <v>240 / 1.5 OZ</v>
          </cell>
          <cell r="Q415">
            <v>21.3</v>
          </cell>
          <cell r="R415">
            <v>21.3</v>
          </cell>
          <cell r="S415">
            <v>21.99</v>
          </cell>
          <cell r="T415">
            <v>22.57</v>
          </cell>
          <cell r="U415">
            <v>21.99</v>
          </cell>
          <cell r="V415">
            <v>21.54</v>
          </cell>
        </row>
        <row r="416">
          <cell r="C416">
            <v>435</v>
          </cell>
          <cell r="D416" t="str">
            <v>ROLL DOUGH DINNER WHEAT</v>
          </cell>
          <cell r="E416">
            <v>9379801</v>
          </cell>
          <cell r="F416" t="str">
            <v>4300</v>
          </cell>
          <cell r="G416" t="str">
            <v>RICH'S</v>
          </cell>
          <cell r="H416">
            <v>240</v>
          </cell>
          <cell r="I416" t="str">
            <v>1.5 OZ</v>
          </cell>
          <cell r="J416" t="str">
            <v>ROLL DOUGH, DINNER WHEAT</v>
          </cell>
          <cell r="K416">
            <v>18.28</v>
          </cell>
          <cell r="L416">
            <v>19.95</v>
          </cell>
          <cell r="M416" t="str">
            <v>X</v>
          </cell>
          <cell r="N416" t="str">
            <v>RICH'S- Vendor Item #: 4300</v>
          </cell>
          <cell r="O416" t="str">
            <v>240 / 1.5 OZ</v>
          </cell>
          <cell r="Q416">
            <v>19.95</v>
          </cell>
          <cell r="R416">
            <v>19.95</v>
          </cell>
          <cell r="S416">
            <v>20.58</v>
          </cell>
          <cell r="T416">
            <v>21.1</v>
          </cell>
          <cell r="U416">
            <v>20.58</v>
          </cell>
          <cell r="V416">
            <v>20.170000000000002</v>
          </cell>
        </row>
        <row r="417">
          <cell r="C417">
            <v>436</v>
          </cell>
          <cell r="D417" t="str">
            <v>ROLL DINNER RAW ENRICHED</v>
          </cell>
          <cell r="E417">
            <v>9236712</v>
          </cell>
          <cell r="F417" t="str">
            <v>6763</v>
          </cell>
          <cell r="G417" t="str">
            <v>BRIDGFORD</v>
          </cell>
          <cell r="H417">
            <v>180</v>
          </cell>
          <cell r="I417" t="str">
            <v>2 OZ</v>
          </cell>
          <cell r="J417" t="str">
            <v>ROLL DOUGH, WHITE BAKRY</v>
          </cell>
          <cell r="K417">
            <v>17.5</v>
          </cell>
          <cell r="L417">
            <v>19.64</v>
          </cell>
          <cell r="M417" t="str">
            <v>X</v>
          </cell>
          <cell r="N417" t="str">
            <v>BRIDGFORD- Vendor Item #: 6763</v>
          </cell>
          <cell r="O417" t="str">
            <v>180 / 2 OZ</v>
          </cell>
          <cell r="Q417">
            <v>19.64</v>
          </cell>
          <cell r="R417">
            <v>19.64</v>
          </cell>
          <cell r="S417">
            <v>20.28</v>
          </cell>
          <cell r="T417">
            <v>20.81</v>
          </cell>
          <cell r="U417">
            <v>20.28</v>
          </cell>
          <cell r="V417">
            <v>19.86</v>
          </cell>
        </row>
        <row r="418">
          <cell r="C418">
            <v>437</v>
          </cell>
          <cell r="D418" t="str">
            <v>ROLL DINNER HONEY WHEAT RANCH</v>
          </cell>
          <cell r="E418">
            <v>9231135</v>
          </cell>
          <cell r="F418" t="str">
            <v>6152</v>
          </cell>
          <cell r="G418" t="str">
            <v>BRIDGFORD</v>
          </cell>
          <cell r="H418">
            <v>240</v>
          </cell>
          <cell r="I418" t="str">
            <v>1.5 OZ</v>
          </cell>
          <cell r="J418" t="str">
            <v>ROLL DOUGH, HONEY WHT RANCH</v>
          </cell>
          <cell r="K418">
            <v>19.600000000000001</v>
          </cell>
          <cell r="L418">
            <v>21.97</v>
          </cell>
          <cell r="M418" t="str">
            <v>X</v>
          </cell>
          <cell r="N418" t="str">
            <v>BRIDGFORD- Vendor Item #: 6152</v>
          </cell>
          <cell r="O418" t="str">
            <v>240 / 1.5 OZ</v>
          </cell>
          <cell r="Q418">
            <v>21.97</v>
          </cell>
          <cell r="R418">
            <v>21.97</v>
          </cell>
          <cell r="S418">
            <v>22.68</v>
          </cell>
          <cell r="T418">
            <v>23.27</v>
          </cell>
          <cell r="U418">
            <v>22.68</v>
          </cell>
          <cell r="V418">
            <v>22.22</v>
          </cell>
        </row>
        <row r="419">
          <cell r="C419">
            <v>438</v>
          </cell>
          <cell r="D419" t="str">
            <v>ROLL DINNER HONEY WHEAT RANCH</v>
          </cell>
          <cell r="E419">
            <v>9231135</v>
          </cell>
          <cell r="F419" t="str">
            <v>6152</v>
          </cell>
          <cell r="G419" t="str">
            <v>BRIDGFORD</v>
          </cell>
          <cell r="H419">
            <v>240</v>
          </cell>
          <cell r="I419" t="str">
            <v>1.5 OZ</v>
          </cell>
          <cell r="J419" t="str">
            <v>ROLL DOUGH, HONEY WHT RANCH</v>
          </cell>
          <cell r="K419">
            <v>19.600000000000001</v>
          </cell>
          <cell r="L419">
            <v>21.97</v>
          </cell>
          <cell r="M419" t="str">
            <v>X</v>
          </cell>
          <cell r="N419" t="str">
            <v>BRIDGFORD- Vendor Item #: 6152</v>
          </cell>
          <cell r="O419" t="str">
            <v>240 / 1.5 OZ</v>
          </cell>
          <cell r="Q419">
            <v>21.97</v>
          </cell>
          <cell r="R419">
            <v>21.97</v>
          </cell>
          <cell r="S419">
            <v>22.68</v>
          </cell>
          <cell r="T419">
            <v>23.27</v>
          </cell>
          <cell r="U419">
            <v>22.68</v>
          </cell>
          <cell r="V419">
            <v>22.22</v>
          </cell>
        </row>
        <row r="420">
          <cell r="C420">
            <v>439</v>
          </cell>
          <cell r="D420" t="str">
            <v>ROLL DINNER WW 1OZ MIN</v>
          </cell>
          <cell r="E420">
            <v>9230008</v>
          </cell>
          <cell r="F420" t="str">
            <v>01519</v>
          </cell>
          <cell r="G420" t="str">
            <v>READI-BAKE</v>
          </cell>
          <cell r="H420">
            <v>408</v>
          </cell>
          <cell r="I420" t="str">
            <v>1 OZ</v>
          </cell>
          <cell r="J420" t="str">
            <v>WHITE WHEAT ROLL DOUGH</v>
          </cell>
          <cell r="K420">
            <v>29.6</v>
          </cell>
          <cell r="L420">
            <v>33.9</v>
          </cell>
          <cell r="M420" t="str">
            <v>X</v>
          </cell>
          <cell r="N420" t="str">
            <v>READI-BAKE- Vendor Item #: 01519</v>
          </cell>
          <cell r="O420" t="str">
            <v>408 / 1 OZ</v>
          </cell>
          <cell r="Q420">
            <v>33.9</v>
          </cell>
          <cell r="R420">
            <v>33.9</v>
          </cell>
          <cell r="S420">
            <v>35.020000000000003</v>
          </cell>
          <cell r="T420">
            <v>35.96</v>
          </cell>
          <cell r="U420">
            <v>35.020000000000003</v>
          </cell>
          <cell r="V420">
            <v>34.29</v>
          </cell>
        </row>
        <row r="421">
          <cell r="C421">
            <v>440</v>
          </cell>
          <cell r="D421" t="str">
            <v>HONEY WHEAT ROLL PROOF N BAKE</v>
          </cell>
          <cell r="E421">
            <v>9236720</v>
          </cell>
          <cell r="F421" t="str">
            <v>6735</v>
          </cell>
          <cell r="G421" t="str">
            <v>BRIDGFORD</v>
          </cell>
          <cell r="H421">
            <v>180</v>
          </cell>
          <cell r="I421" t="str">
            <v>2 OZ</v>
          </cell>
          <cell r="J421" t="str">
            <v>ROLL DOUGH, HONEY WHT BAKERY</v>
          </cell>
          <cell r="K421">
            <v>18.25</v>
          </cell>
          <cell r="L421">
            <v>20.34</v>
          </cell>
          <cell r="M421" t="str">
            <v>X</v>
          </cell>
          <cell r="N421" t="str">
            <v>BRIDGFORD- Vendor Item #: 6735</v>
          </cell>
          <cell r="O421" t="str">
            <v>180 / 2 OZ</v>
          </cell>
          <cell r="Q421">
            <v>20.34</v>
          </cell>
          <cell r="R421">
            <v>20.34</v>
          </cell>
          <cell r="S421">
            <v>21</v>
          </cell>
          <cell r="T421">
            <v>21.54</v>
          </cell>
          <cell r="U421">
            <v>21</v>
          </cell>
          <cell r="V421">
            <v>20.57</v>
          </cell>
        </row>
        <row r="422">
          <cell r="C422">
            <v>441</v>
          </cell>
          <cell r="D422" t="str">
            <v>ROLL HEAT &amp; SERVE WHITE ENRICH</v>
          </cell>
          <cell r="E422">
            <v>9231144</v>
          </cell>
          <cell r="F422" t="str">
            <v>6650</v>
          </cell>
          <cell r="G422" t="str">
            <v>BRIDGFORD</v>
          </cell>
          <cell r="H422">
            <v>75</v>
          </cell>
          <cell r="I422" t="str">
            <v>1.5 OZ</v>
          </cell>
          <cell r="J422" t="str">
            <v>ROLL, HEAT&amp;SERVE WHITE</v>
          </cell>
          <cell r="K422">
            <v>12.95</v>
          </cell>
          <cell r="L422">
            <v>15.05</v>
          </cell>
          <cell r="M422" t="str">
            <v>X</v>
          </cell>
          <cell r="N422" t="str">
            <v>BRIDGFORD- Vendor Item #: 6650</v>
          </cell>
          <cell r="O422" t="str">
            <v>75 / 1.5 OZ</v>
          </cell>
          <cell r="Q422">
            <v>15.05</v>
          </cell>
          <cell r="R422">
            <v>15.05</v>
          </cell>
          <cell r="S422">
            <v>15.56</v>
          </cell>
          <cell r="T422">
            <v>15.98</v>
          </cell>
          <cell r="U422">
            <v>15.56</v>
          </cell>
          <cell r="V422">
            <v>15.23</v>
          </cell>
        </row>
        <row r="423">
          <cell r="C423">
            <v>442</v>
          </cell>
          <cell r="D423" t="str">
            <v>DOUGH ROLL YEAST SWEET HOMESTY</v>
          </cell>
          <cell r="E423">
            <v>9379802</v>
          </cell>
          <cell r="F423" t="str">
            <v>29406</v>
          </cell>
          <cell r="G423" t="str">
            <v>RICH'S</v>
          </cell>
          <cell r="H423">
            <v>245</v>
          </cell>
          <cell r="I423" t="str">
            <v>2 OZ</v>
          </cell>
          <cell r="J423" t="str">
            <v>ROLL DOUGH,YEAST (LAYER PAC)</v>
          </cell>
          <cell r="K423">
            <v>21</v>
          </cell>
          <cell r="L423">
            <v>23</v>
          </cell>
          <cell r="M423" t="str">
            <v>X</v>
          </cell>
          <cell r="N423" t="str">
            <v>RICH'S- Vendor Item #: 29406</v>
          </cell>
          <cell r="O423" t="str">
            <v>245 / 2 OZ</v>
          </cell>
          <cell r="Q423">
            <v>23</v>
          </cell>
          <cell r="R423">
            <v>23</v>
          </cell>
          <cell r="S423">
            <v>23.73</v>
          </cell>
          <cell r="T423">
            <v>24.33</v>
          </cell>
          <cell r="U423">
            <v>23.73</v>
          </cell>
          <cell r="V423">
            <v>23.25</v>
          </cell>
        </row>
        <row r="424">
          <cell r="C424">
            <v>443</v>
          </cell>
          <cell r="D424" t="str">
            <v>DOUGH HONEY WHOLE GRAIN WHEAT</v>
          </cell>
          <cell r="E424">
            <v>9232012</v>
          </cell>
          <cell r="F424" t="str">
            <v>1246</v>
          </cell>
          <cell r="G424" t="str">
            <v>RHODES</v>
          </cell>
          <cell r="H424">
            <v>288</v>
          </cell>
          <cell r="I424" t="str">
            <v>2 OZ</v>
          </cell>
          <cell r="J424" t="str">
            <v>HONEY WHOLE WHEAT ROLL</v>
          </cell>
          <cell r="K424">
            <v>25.5</v>
          </cell>
          <cell r="L424">
            <v>29.68</v>
          </cell>
          <cell r="M424" t="str">
            <v>X</v>
          </cell>
          <cell r="N424" t="str">
            <v>RHODES- Vendor Item #: 1246</v>
          </cell>
          <cell r="O424" t="str">
            <v>288 / 2 OZ</v>
          </cell>
          <cell r="Q424">
            <v>29.68</v>
          </cell>
          <cell r="R424">
            <v>29.68</v>
          </cell>
          <cell r="S424">
            <v>30.68</v>
          </cell>
          <cell r="T424">
            <v>31.51</v>
          </cell>
          <cell r="U424">
            <v>30.68</v>
          </cell>
          <cell r="V424">
            <v>30.03</v>
          </cell>
        </row>
        <row r="425">
          <cell r="C425">
            <v>444</v>
          </cell>
          <cell r="D425" t="str">
            <v>DOUGH FRENCH SUB ROLL ENRICHED</v>
          </cell>
          <cell r="E425">
            <v>9233234</v>
          </cell>
          <cell r="F425" t="str">
            <v>8790</v>
          </cell>
          <cell r="G425" t="str">
            <v>RICH'S</v>
          </cell>
          <cell r="H425">
            <v>60</v>
          </cell>
          <cell r="I425" t="str">
            <v>6 OZ</v>
          </cell>
          <cell r="J425" t="str">
            <v>ROLL DOUGH, FRNCH DELUXE SUB</v>
          </cell>
          <cell r="K425">
            <v>23.7</v>
          </cell>
          <cell r="L425">
            <v>25.66</v>
          </cell>
          <cell r="M425" t="str">
            <v>X</v>
          </cell>
          <cell r="N425" t="str">
            <v>RICH'S- Vendor Item #: 8790</v>
          </cell>
          <cell r="O425" t="str">
            <v>60 / 6 OZ</v>
          </cell>
          <cell r="Q425">
            <v>25.66</v>
          </cell>
          <cell r="R425">
            <v>25.66</v>
          </cell>
          <cell r="S425">
            <v>26.46</v>
          </cell>
          <cell r="T425">
            <v>27.13</v>
          </cell>
          <cell r="U425">
            <v>26.46</v>
          </cell>
          <cell r="V425">
            <v>25.94</v>
          </cell>
        </row>
        <row r="426">
          <cell r="C426">
            <v>445</v>
          </cell>
          <cell r="D426" t="str">
            <v>DOUGH, WHEAT SUB ROLL ENRICHED</v>
          </cell>
          <cell r="E426">
            <v>8755556</v>
          </cell>
          <cell r="F426" t="str">
            <v>14306</v>
          </cell>
          <cell r="G426" t="str">
            <v>RICH'S</v>
          </cell>
          <cell r="H426">
            <v>100</v>
          </cell>
          <cell r="I426" t="str">
            <v>4.85 OZ</v>
          </cell>
          <cell r="J426" t="str">
            <v>WHEAT SUB ROLL DOUGH</v>
          </cell>
          <cell r="K426">
            <v>26.47</v>
          </cell>
          <cell r="L426">
            <v>29.57</v>
          </cell>
          <cell r="M426" t="str">
            <v>X</v>
          </cell>
          <cell r="N426" t="str">
            <v>RICH'S- Vendor Item #: 14306</v>
          </cell>
          <cell r="O426" t="str">
            <v>100 / 4.85 OZ</v>
          </cell>
          <cell r="Q426">
            <v>29.57</v>
          </cell>
          <cell r="R426">
            <v>29.57</v>
          </cell>
          <cell r="S426">
            <v>30.52</v>
          </cell>
          <cell r="T426">
            <v>31.32</v>
          </cell>
          <cell r="U426">
            <v>30.52</v>
          </cell>
          <cell r="V426">
            <v>29.9</v>
          </cell>
        </row>
        <row r="427">
          <cell r="C427">
            <v>446</v>
          </cell>
          <cell r="D427" t="str">
            <v>BREAD THICK SLICED 3/4"</v>
          </cell>
          <cell r="E427">
            <v>9232505</v>
          </cell>
          <cell r="F427" t="str">
            <v>106</v>
          </cell>
          <cell r="G427" t="str">
            <v>ROTELLA'S</v>
          </cell>
          <cell r="H427">
            <v>8</v>
          </cell>
          <cell r="I427" t="str">
            <v>18 OZ</v>
          </cell>
          <cell r="J427" t="str">
            <v>VIENNA BREAD THCK SLICE 3/4"</v>
          </cell>
          <cell r="K427">
            <v>11.8</v>
          </cell>
          <cell r="L427">
            <v>15.1</v>
          </cell>
          <cell r="M427" t="str">
            <v>X</v>
          </cell>
          <cell r="N427" t="str">
            <v>ROTELLA'S- Vendor Item #: 106</v>
          </cell>
          <cell r="O427" t="str">
            <v>8 / 18 OZ</v>
          </cell>
          <cell r="Q427">
            <v>15.1</v>
          </cell>
          <cell r="R427">
            <v>15.1</v>
          </cell>
          <cell r="S427">
            <v>15.66</v>
          </cell>
          <cell r="T427">
            <v>16.13</v>
          </cell>
          <cell r="U427">
            <v>15.66</v>
          </cell>
          <cell r="V427">
            <v>15.3</v>
          </cell>
        </row>
        <row r="428">
          <cell r="C428">
            <v>447</v>
          </cell>
          <cell r="D428" t="str">
            <v>CINNAMON ROLL PRE-BAKED GLAZED</v>
          </cell>
          <cell r="E428">
            <v>8728115</v>
          </cell>
          <cell r="F428" t="str">
            <v>4405</v>
          </cell>
          <cell r="G428" t="str">
            <v>LONE ST CO</v>
          </cell>
          <cell r="H428">
            <v>54</v>
          </cell>
          <cell r="I428" t="str">
            <v>2.88 OZ</v>
          </cell>
          <cell r="J428" t="str">
            <v>CINNAMON ROLLS MINI</v>
          </cell>
          <cell r="K428">
            <v>18.95</v>
          </cell>
          <cell r="L428">
            <v>21.2</v>
          </cell>
          <cell r="M428" t="str">
            <v>X</v>
          </cell>
          <cell r="N428" t="str">
            <v>LONE ST CO- Vendor Item #: 4405</v>
          </cell>
          <cell r="O428" t="str">
            <v>54 / 2.88 OZ</v>
          </cell>
          <cell r="Q428">
            <v>21.2</v>
          </cell>
          <cell r="R428">
            <v>21.2</v>
          </cell>
          <cell r="S428">
            <v>21.89</v>
          </cell>
          <cell r="T428">
            <v>22.46</v>
          </cell>
          <cell r="U428">
            <v>21.89</v>
          </cell>
          <cell r="V428">
            <v>21.44</v>
          </cell>
        </row>
        <row r="429">
          <cell r="C429">
            <v>448</v>
          </cell>
          <cell r="D429" t="str">
            <v>ROLL CINNAMON GLAZED 4.33 OZ</v>
          </cell>
          <cell r="E429">
            <v>8728107</v>
          </cell>
          <cell r="F429" t="str">
            <v>4401</v>
          </cell>
          <cell r="G429" t="str">
            <v>LONE STARC</v>
          </cell>
          <cell r="H429">
            <v>30</v>
          </cell>
          <cell r="I429" t="str">
            <v>4.33 OZ</v>
          </cell>
          <cell r="J429" t="str">
            <v>CINNAMON ROLLS</v>
          </cell>
          <cell r="K429">
            <v>14.95</v>
          </cell>
          <cell r="L429">
            <v>18.079999999999998</v>
          </cell>
          <cell r="M429" t="str">
            <v>X</v>
          </cell>
          <cell r="N429" t="str">
            <v>LONE STARC- Vendor Item #: 4401</v>
          </cell>
          <cell r="O429" t="str">
            <v>30 / 4.33 OZ</v>
          </cell>
          <cell r="Q429">
            <v>18.079999999999998</v>
          </cell>
          <cell r="R429">
            <v>18.079999999999998</v>
          </cell>
          <cell r="S429">
            <v>18.71</v>
          </cell>
          <cell r="T429">
            <v>19.239999999999998</v>
          </cell>
          <cell r="U429">
            <v>18.71</v>
          </cell>
          <cell r="V429">
            <v>18.3</v>
          </cell>
        </row>
        <row r="430">
          <cell r="C430">
            <v>449</v>
          </cell>
          <cell r="D430" t="str">
            <v>CINNAMON ROLL IW</v>
          </cell>
          <cell r="E430">
            <v>4033425</v>
          </cell>
          <cell r="F430" t="str">
            <v>80200</v>
          </cell>
          <cell r="G430" t="str">
            <v>OTIS SPUNK</v>
          </cell>
          <cell r="H430">
            <v>72</v>
          </cell>
          <cell r="I430" t="str">
            <v>2.75 OZ</v>
          </cell>
          <cell r="J430" t="str">
            <v>CINNAMON ROLL IW</v>
          </cell>
          <cell r="K430">
            <v>23.25</v>
          </cell>
          <cell r="L430">
            <v>25.77</v>
          </cell>
          <cell r="M430" t="str">
            <v>X</v>
          </cell>
          <cell r="N430" t="str">
            <v>OTIS SPUNK- Vendor Item #: 80200</v>
          </cell>
          <cell r="O430" t="str">
            <v>72 / 2.75 OZ</v>
          </cell>
          <cell r="Q430">
            <v>25.77</v>
          </cell>
          <cell r="R430">
            <v>25.77</v>
          </cell>
          <cell r="S430">
            <v>26.6</v>
          </cell>
          <cell r="T430">
            <v>27.28</v>
          </cell>
          <cell r="U430">
            <v>26.6</v>
          </cell>
          <cell r="V430">
            <v>26.06</v>
          </cell>
        </row>
        <row r="431">
          <cell r="C431">
            <v>450</v>
          </cell>
          <cell r="D431" t="str">
            <v>CINNAMON ROLL RAW PRE-CUT</v>
          </cell>
          <cell r="E431">
            <v>9381450</v>
          </cell>
          <cell r="F431" t="str">
            <v>8221</v>
          </cell>
          <cell r="G431" t="str">
            <v>RICH'S</v>
          </cell>
          <cell r="H431">
            <v>120</v>
          </cell>
          <cell r="I431" t="str">
            <v>2.5 OZ</v>
          </cell>
          <cell r="J431" t="str">
            <v>ROLL DOUGH,CINNAMON *SCHOOL*</v>
          </cell>
          <cell r="K431">
            <v>16.329999999999998</v>
          </cell>
          <cell r="L431">
            <v>18.010000000000002</v>
          </cell>
          <cell r="M431" t="str">
            <v>X</v>
          </cell>
          <cell r="N431" t="str">
            <v>RICH'S- Vendor Item #: 8221</v>
          </cell>
          <cell r="O431" t="str">
            <v>120 / 2.5 OZ</v>
          </cell>
          <cell r="Q431">
            <v>18.010000000000002</v>
          </cell>
          <cell r="R431">
            <v>18.010000000000002</v>
          </cell>
          <cell r="S431">
            <v>18.579999999999998</v>
          </cell>
          <cell r="T431">
            <v>19.059999999999999</v>
          </cell>
          <cell r="U431">
            <v>18.579999999999998</v>
          </cell>
          <cell r="V431">
            <v>18.21</v>
          </cell>
        </row>
        <row r="432">
          <cell r="C432">
            <v>451</v>
          </cell>
          <cell r="D432" t="str">
            <v>DOUGH ROLL CINNAMON HMSTYLE</v>
          </cell>
          <cell r="E432">
            <v>9381310</v>
          </cell>
          <cell r="F432" t="str">
            <v>3439</v>
          </cell>
          <cell r="G432" t="str">
            <v>RICH'S</v>
          </cell>
          <cell r="H432">
            <v>120</v>
          </cell>
          <cell r="I432" t="str">
            <v>2.25 OZ</v>
          </cell>
          <cell r="J432" t="str">
            <v>ROLL DOUGH, CINNAMON BUNS</v>
          </cell>
          <cell r="K432">
            <v>16.73</v>
          </cell>
          <cell r="L432">
            <v>18.489999999999998</v>
          </cell>
          <cell r="M432" t="str">
            <v>X</v>
          </cell>
          <cell r="N432" t="str">
            <v>RICH'S- Vendor Item #: 3439</v>
          </cell>
          <cell r="O432" t="str">
            <v>120 / 2.25 OZ</v>
          </cell>
          <cell r="Q432">
            <v>18.489999999999998</v>
          </cell>
          <cell r="R432">
            <v>18.489999999999998</v>
          </cell>
          <cell r="S432">
            <v>19.079999999999998</v>
          </cell>
          <cell r="T432">
            <v>19.57</v>
          </cell>
          <cell r="U432">
            <v>19.079999999999998</v>
          </cell>
          <cell r="V432">
            <v>18.7</v>
          </cell>
        </row>
        <row r="433">
          <cell r="C433">
            <v>452</v>
          </cell>
          <cell r="D433" t="str">
            <v>CROISSANT SLICED FROZEN</v>
          </cell>
          <cell r="E433">
            <v>9342676</v>
          </cell>
          <cell r="F433" t="str">
            <v>8416</v>
          </cell>
          <cell r="G433" t="str">
            <v>SARA LEE</v>
          </cell>
          <cell r="H433">
            <v>4</v>
          </cell>
          <cell r="I433" t="str">
            <v>12 CT</v>
          </cell>
          <cell r="J433" t="str">
            <v>CROISSANT, SLICED 3 OZ</v>
          </cell>
          <cell r="K433">
            <v>22.5</v>
          </cell>
          <cell r="L433">
            <v>25.33</v>
          </cell>
          <cell r="M433" t="str">
            <v>X</v>
          </cell>
          <cell r="N433" t="str">
            <v>SARA LEE- Vendor Item #: 8416</v>
          </cell>
          <cell r="O433" t="str">
            <v>4 / 12 CT</v>
          </cell>
          <cell r="Q433">
            <v>25.33</v>
          </cell>
          <cell r="R433">
            <v>25.33</v>
          </cell>
          <cell r="S433">
            <v>26.15</v>
          </cell>
          <cell r="T433">
            <v>26.84</v>
          </cell>
          <cell r="U433">
            <v>26.15</v>
          </cell>
          <cell r="V433">
            <v>25.62</v>
          </cell>
        </row>
        <row r="434">
          <cell r="C434">
            <v>453</v>
          </cell>
          <cell r="D434" t="str">
            <v>CROSSANT SLICED ENRICHED</v>
          </cell>
          <cell r="E434">
            <v>9342015</v>
          </cell>
          <cell r="F434" t="str">
            <v>8427</v>
          </cell>
          <cell r="G434" t="str">
            <v>SARA LEE</v>
          </cell>
          <cell r="H434">
            <v>72</v>
          </cell>
          <cell r="I434" t="str">
            <v>2 OZ.</v>
          </cell>
          <cell r="J434" t="str">
            <v>CROISSANT, SLICED, 2 OZ</v>
          </cell>
          <cell r="K434">
            <v>25.44</v>
          </cell>
          <cell r="L434">
            <v>28.91</v>
          </cell>
          <cell r="M434" t="str">
            <v>X</v>
          </cell>
          <cell r="N434" t="str">
            <v>SARA LEE- Vendor Item #: 8427</v>
          </cell>
          <cell r="O434" t="str">
            <v>72 / 2 OZ.</v>
          </cell>
          <cell r="Q434">
            <v>28.91</v>
          </cell>
          <cell r="R434">
            <v>28.91</v>
          </cell>
          <cell r="S434">
            <v>29.86</v>
          </cell>
          <cell r="T434">
            <v>30.65</v>
          </cell>
          <cell r="U434">
            <v>29.86</v>
          </cell>
          <cell r="V434">
            <v>29.24</v>
          </cell>
        </row>
        <row r="435">
          <cell r="C435">
            <v>454</v>
          </cell>
          <cell r="D435" t="str">
            <v>DONUT CAKE UNGLAZED</v>
          </cell>
          <cell r="E435">
            <v>9201609</v>
          </cell>
          <cell r="F435" t="str">
            <v>13530</v>
          </cell>
          <cell r="G435" t="str">
            <v>RICH'S</v>
          </cell>
          <cell r="H435">
            <v>84</v>
          </cell>
          <cell r="I435" t="str">
            <v>2.10 OZ</v>
          </cell>
          <cell r="J435" t="str">
            <v>DONUT RING HOMESTYLE</v>
          </cell>
          <cell r="K435">
            <v>15.7</v>
          </cell>
          <cell r="L435">
            <v>18.489999999999998</v>
          </cell>
          <cell r="M435" t="str">
            <v>X</v>
          </cell>
          <cell r="N435" t="str">
            <v>RICH'S- Vendor Item #: 13530</v>
          </cell>
          <cell r="O435" t="str">
            <v>84 / 2.10 OZ</v>
          </cell>
          <cell r="Q435">
            <v>18.489999999999998</v>
          </cell>
          <cell r="R435">
            <v>18.489999999999998</v>
          </cell>
          <cell r="S435">
            <v>19.12</v>
          </cell>
          <cell r="T435">
            <v>19.649999999999999</v>
          </cell>
          <cell r="U435">
            <v>19.12</v>
          </cell>
          <cell r="V435">
            <v>18.71</v>
          </cell>
        </row>
        <row r="436">
          <cell r="C436">
            <v>455</v>
          </cell>
          <cell r="D436" t="str">
            <v>DONUT YEAST RAISED GLAZED</v>
          </cell>
          <cell r="E436">
            <v>8728123</v>
          </cell>
          <cell r="F436" t="str">
            <v>4306</v>
          </cell>
          <cell r="G436" t="str">
            <v>LONE ST CO</v>
          </cell>
          <cell r="H436">
            <v>60</v>
          </cell>
          <cell r="I436" t="str">
            <v>1.5 OZ</v>
          </cell>
          <cell r="J436" t="str">
            <v>DONUT GLAZE</v>
          </cell>
          <cell r="K436">
            <v>15.9</v>
          </cell>
          <cell r="L436">
            <v>19.149999999999999</v>
          </cell>
          <cell r="M436" t="str">
            <v>X</v>
          </cell>
          <cell r="N436" t="str">
            <v>LONE ST CO- Vendor Item #: 4306</v>
          </cell>
          <cell r="O436" t="str">
            <v>60 / 1.5 OZ</v>
          </cell>
          <cell r="Q436">
            <v>19.149999999999999</v>
          </cell>
          <cell r="R436">
            <v>19.149999999999999</v>
          </cell>
          <cell r="S436">
            <v>19.82</v>
          </cell>
          <cell r="T436">
            <v>20.38</v>
          </cell>
          <cell r="U436">
            <v>19.82</v>
          </cell>
          <cell r="V436">
            <v>19.38</v>
          </cell>
        </row>
        <row r="437">
          <cell r="C437">
            <v>456</v>
          </cell>
          <cell r="D437" t="str">
            <v>DONUT HOLES ENRICHED UNGLAZED</v>
          </cell>
          <cell r="E437">
            <v>9195124</v>
          </cell>
          <cell r="F437" t="str">
            <v>2831</v>
          </cell>
          <cell r="G437" t="str">
            <v>RICH'S</v>
          </cell>
          <cell r="H437">
            <v>440</v>
          </cell>
          <cell r="I437" t="str">
            <v>.40 OZ.</v>
          </cell>
          <cell r="J437" t="str">
            <v>DONUT, CAKE HOLES</v>
          </cell>
          <cell r="K437">
            <v>16.39</v>
          </cell>
          <cell r="L437">
            <v>18.27</v>
          </cell>
          <cell r="M437" t="str">
            <v>X</v>
          </cell>
          <cell r="N437" t="str">
            <v>RICH'S- Vendor Item #: 2831</v>
          </cell>
          <cell r="O437" t="str">
            <v>440 / .40 OZ.</v>
          </cell>
          <cell r="Q437">
            <v>18.27</v>
          </cell>
          <cell r="R437">
            <v>18.27</v>
          </cell>
          <cell r="S437">
            <v>18.86</v>
          </cell>
          <cell r="T437">
            <v>19.350000000000001</v>
          </cell>
          <cell r="U437">
            <v>18.86</v>
          </cell>
          <cell r="V437">
            <v>18.48</v>
          </cell>
        </row>
        <row r="438">
          <cell r="C438">
            <v>457</v>
          </cell>
          <cell r="D438" t="str">
            <v>ENGLISH MUFFINS PLAIN SPLIT</v>
          </cell>
          <cell r="E438">
            <v>9232273</v>
          </cell>
          <cell r="F438" t="str">
            <v>8111</v>
          </cell>
          <cell r="G438" t="str">
            <v>SARA LEE</v>
          </cell>
          <cell r="H438">
            <v>12</v>
          </cell>
          <cell r="I438" t="str">
            <v>6 CT</v>
          </cell>
          <cell r="J438" t="str">
            <v>ENGLISH MUFFIN, PLAIN, 2 OZ</v>
          </cell>
          <cell r="K438">
            <v>13.86</v>
          </cell>
          <cell r="L438">
            <v>15.74</v>
          </cell>
          <cell r="M438" t="str">
            <v>X</v>
          </cell>
          <cell r="N438" t="str">
            <v>SARA LEE- Vendor Item #: 8111</v>
          </cell>
          <cell r="O438" t="str">
            <v>12 / 6 CT</v>
          </cell>
          <cell r="Q438">
            <v>15.74</v>
          </cell>
          <cell r="R438">
            <v>15.74</v>
          </cell>
          <cell r="S438">
            <v>16.260000000000002</v>
          </cell>
          <cell r="T438">
            <v>16.690000000000001</v>
          </cell>
          <cell r="U438">
            <v>16.260000000000002</v>
          </cell>
          <cell r="V438">
            <v>15.92</v>
          </cell>
        </row>
        <row r="439">
          <cell r="C439">
            <v>458</v>
          </cell>
          <cell r="D439" t="str">
            <v>HUSH PUPPIES PLAIN OVEN READY</v>
          </cell>
          <cell r="E439">
            <v>8728125</v>
          </cell>
          <cell r="F439" t="str">
            <v>4213</v>
          </cell>
          <cell r="G439" t="str">
            <v>LONE STAR</v>
          </cell>
          <cell r="H439">
            <v>4</v>
          </cell>
          <cell r="I439" t="str">
            <v>5 LB</v>
          </cell>
          <cell r="J439" t="str">
            <v>HUSHPUPPIES, YELLOW ORIGINAL</v>
          </cell>
          <cell r="K439">
            <v>23.1</v>
          </cell>
          <cell r="L439">
            <v>26.82</v>
          </cell>
          <cell r="M439" t="str">
            <v>X</v>
          </cell>
          <cell r="N439" t="str">
            <v>LONE STAR- Vendor Item #: 4213</v>
          </cell>
          <cell r="O439" t="str">
            <v>4 / 5 LB</v>
          </cell>
          <cell r="Q439">
            <v>26.82</v>
          </cell>
          <cell r="R439">
            <v>26.82</v>
          </cell>
          <cell r="S439">
            <v>27.72</v>
          </cell>
          <cell r="T439">
            <v>28.47</v>
          </cell>
          <cell r="U439">
            <v>27.72</v>
          </cell>
          <cell r="V439">
            <v>27.14</v>
          </cell>
        </row>
        <row r="440">
          <cell r="C440">
            <v>459</v>
          </cell>
          <cell r="D440" t="str">
            <v>MUFFINS BANANA NUT 1.8 OZ</v>
          </cell>
          <cell r="E440">
            <v>4033254</v>
          </cell>
          <cell r="F440" t="str">
            <v>3105</v>
          </cell>
          <cell r="G440" t="str">
            <v>OTIS SPUNK</v>
          </cell>
          <cell r="H440">
            <v>72</v>
          </cell>
          <cell r="I440" t="str">
            <v>1.8 OZ</v>
          </cell>
          <cell r="J440" t="str">
            <v>MUFFIN, BANANA IW</v>
          </cell>
          <cell r="K440">
            <v>15.74</v>
          </cell>
          <cell r="L440">
            <v>17.7</v>
          </cell>
          <cell r="M440" t="str">
            <v>X</v>
          </cell>
          <cell r="N440" t="str">
            <v>OTIS SPUNK- Vendor Item #: 3105</v>
          </cell>
          <cell r="O440" t="str">
            <v>72 / 1.8 OZ</v>
          </cell>
          <cell r="Q440">
            <v>17.7</v>
          </cell>
          <cell r="R440">
            <v>17.7</v>
          </cell>
          <cell r="S440">
            <v>18.28</v>
          </cell>
          <cell r="T440">
            <v>18.75</v>
          </cell>
          <cell r="U440">
            <v>18.28</v>
          </cell>
          <cell r="V440">
            <v>17.899999999999999</v>
          </cell>
        </row>
        <row r="441">
          <cell r="C441">
            <v>460</v>
          </cell>
          <cell r="D441" t="str">
            <v>MUFFINS BLUEBERRY 1.8 OZ</v>
          </cell>
          <cell r="E441">
            <v>4033270</v>
          </cell>
          <cell r="F441" t="str">
            <v>3100</v>
          </cell>
          <cell r="G441" t="str">
            <v>OTIS SPUNK</v>
          </cell>
          <cell r="H441">
            <v>72</v>
          </cell>
          <cell r="I441" t="str">
            <v>1.8 OZ</v>
          </cell>
          <cell r="J441" t="str">
            <v>MUFFIN, BLUEBERRY PLAIN IW</v>
          </cell>
          <cell r="K441">
            <v>15.74</v>
          </cell>
          <cell r="L441">
            <v>17.7</v>
          </cell>
          <cell r="M441" t="str">
            <v>X</v>
          </cell>
          <cell r="N441" t="str">
            <v>OTIS SPUNK- Vendor Item #: 3100</v>
          </cell>
          <cell r="O441" t="str">
            <v>72 / 1.8 OZ</v>
          </cell>
          <cell r="Q441">
            <v>17.7</v>
          </cell>
          <cell r="R441">
            <v>17.7</v>
          </cell>
          <cell r="S441">
            <v>18.28</v>
          </cell>
          <cell r="T441">
            <v>18.75</v>
          </cell>
          <cell r="U441">
            <v>18.28</v>
          </cell>
          <cell r="V441">
            <v>17.899999999999999</v>
          </cell>
        </row>
        <row r="442">
          <cell r="C442">
            <v>461</v>
          </cell>
          <cell r="D442" t="str">
            <v>MUFFINS BANANA NUT 4 OZ MIN</v>
          </cell>
          <cell r="E442">
            <v>4033239</v>
          </cell>
          <cell r="F442" t="str">
            <v>105</v>
          </cell>
          <cell r="G442" t="str">
            <v>OTIS SPUNK</v>
          </cell>
          <cell r="H442">
            <v>24</v>
          </cell>
          <cell r="I442" t="str">
            <v>4 OZ</v>
          </cell>
          <cell r="J442" t="str">
            <v>MUFFIN, BANANA NUT (IW)</v>
          </cell>
          <cell r="K442">
            <v>12.6</v>
          </cell>
          <cell r="L442">
            <v>14.83</v>
          </cell>
          <cell r="M442" t="str">
            <v>X</v>
          </cell>
          <cell r="N442" t="str">
            <v>OTIS SPUNK- Vendor Item #: 105</v>
          </cell>
          <cell r="O442" t="str">
            <v>24 / 4 OZ</v>
          </cell>
          <cell r="Q442">
            <v>14.83</v>
          </cell>
          <cell r="R442">
            <v>14.83</v>
          </cell>
          <cell r="S442">
            <v>15.34</v>
          </cell>
          <cell r="T442">
            <v>15.76</v>
          </cell>
          <cell r="U442">
            <v>15.34</v>
          </cell>
          <cell r="V442">
            <v>15.01</v>
          </cell>
        </row>
        <row r="443">
          <cell r="C443">
            <v>462</v>
          </cell>
          <cell r="D443" t="str">
            <v>MUFFINS BLUEBERRY 4 OZ MIN</v>
          </cell>
          <cell r="E443">
            <v>4033122</v>
          </cell>
          <cell r="F443" t="str">
            <v>100</v>
          </cell>
          <cell r="G443" t="str">
            <v>OTIS SPUNK</v>
          </cell>
          <cell r="H443">
            <v>24</v>
          </cell>
          <cell r="I443" t="str">
            <v>4 OZ</v>
          </cell>
          <cell r="J443" t="str">
            <v>MUFFIN, BLUEBERRY IW</v>
          </cell>
          <cell r="K443">
            <v>12.6</v>
          </cell>
          <cell r="L443">
            <v>14.83</v>
          </cell>
          <cell r="M443" t="str">
            <v>X</v>
          </cell>
          <cell r="N443" t="str">
            <v>OTIS SPUNK- Vendor Item #: 100</v>
          </cell>
          <cell r="O443" t="str">
            <v>24 / 4 OZ</v>
          </cell>
          <cell r="Q443">
            <v>14.83</v>
          </cell>
          <cell r="R443">
            <v>14.83</v>
          </cell>
          <cell r="S443">
            <v>15.34</v>
          </cell>
          <cell r="T443">
            <v>15.76</v>
          </cell>
          <cell r="U443">
            <v>15.34</v>
          </cell>
          <cell r="V443">
            <v>15.01</v>
          </cell>
        </row>
        <row r="444">
          <cell r="C444">
            <v>463</v>
          </cell>
          <cell r="D444" t="str">
            <v>MUFFINS CHOCOLATE CHIP 4 OZ</v>
          </cell>
          <cell r="E444">
            <v>4033130</v>
          </cell>
          <cell r="F444" t="str">
            <v>115</v>
          </cell>
          <cell r="G444" t="str">
            <v>OTIS SPUNK</v>
          </cell>
          <cell r="H444">
            <v>24</v>
          </cell>
          <cell r="I444" t="str">
            <v>4 OZ</v>
          </cell>
          <cell r="J444" t="str">
            <v>MUFFIN, CHOC CHIP IW</v>
          </cell>
          <cell r="K444">
            <v>12.6</v>
          </cell>
          <cell r="L444">
            <v>14.83</v>
          </cell>
          <cell r="M444" t="str">
            <v>X</v>
          </cell>
          <cell r="N444" t="str">
            <v>OTIS SPUNK- Vendor Item #: 115</v>
          </cell>
          <cell r="O444" t="str">
            <v>24 / 4 OZ</v>
          </cell>
          <cell r="Q444">
            <v>14.83</v>
          </cell>
          <cell r="R444">
            <v>14.83</v>
          </cell>
          <cell r="S444">
            <v>15.34</v>
          </cell>
          <cell r="T444">
            <v>15.76</v>
          </cell>
          <cell r="U444">
            <v>15.34</v>
          </cell>
          <cell r="V444">
            <v>15.01</v>
          </cell>
        </row>
        <row r="445">
          <cell r="C445">
            <v>464</v>
          </cell>
          <cell r="D445" t="str">
            <v>DEMI DANISH PATRY ASST. FLAVOR</v>
          </cell>
          <cell r="E445">
            <v>9341116</v>
          </cell>
          <cell r="F445" t="str">
            <v>8924</v>
          </cell>
          <cell r="G445" t="str">
            <v>SARA LEE</v>
          </cell>
          <cell r="H445">
            <v>5</v>
          </cell>
          <cell r="I445" t="str">
            <v>10 CT</v>
          </cell>
          <cell r="J445" t="str">
            <v>DEMI DANISH, VARIETY PACK</v>
          </cell>
          <cell r="K445">
            <v>16.350000000000001</v>
          </cell>
          <cell r="L445">
            <v>18.010000000000002</v>
          </cell>
          <cell r="M445" t="str">
            <v>X</v>
          </cell>
          <cell r="N445" t="str">
            <v>SARA LEE- Vendor Item #: 8924</v>
          </cell>
          <cell r="O445" t="str">
            <v>5 / 10 CT</v>
          </cell>
          <cell r="Q445">
            <v>18.010000000000002</v>
          </cell>
          <cell r="R445">
            <v>18.010000000000002</v>
          </cell>
          <cell r="S445">
            <v>18.579999999999998</v>
          </cell>
          <cell r="T445">
            <v>19.059999999999999</v>
          </cell>
          <cell r="U445">
            <v>18.579999999999998</v>
          </cell>
          <cell r="V445">
            <v>18.21</v>
          </cell>
        </row>
        <row r="446">
          <cell r="C446">
            <v>465</v>
          </cell>
          <cell r="D446" t="str">
            <v>MUFFIN BLUEBERRY IND. WRAP</v>
          </cell>
          <cell r="E446">
            <v>4033189</v>
          </cell>
          <cell r="F446" t="str">
            <v>9100</v>
          </cell>
          <cell r="G446" t="str">
            <v>OTIS SPUNK</v>
          </cell>
          <cell r="H446">
            <v>96</v>
          </cell>
          <cell r="I446" t="str">
            <v>2.25 OZ</v>
          </cell>
          <cell r="J446" t="str">
            <v>MUFFIN, BLUEBERRY IW</v>
          </cell>
          <cell r="K446">
            <v>30.29</v>
          </cell>
          <cell r="L446">
            <v>33.130000000000003</v>
          </cell>
          <cell r="M446" t="str">
            <v>X</v>
          </cell>
          <cell r="N446" t="str">
            <v>OTIS SPUNK- Vendor Item #: 9100</v>
          </cell>
          <cell r="O446" t="str">
            <v>96 / 2.25 OZ</v>
          </cell>
          <cell r="Q446">
            <v>33.130000000000003</v>
          </cell>
          <cell r="R446">
            <v>33.130000000000003</v>
          </cell>
          <cell r="S446">
            <v>34.18</v>
          </cell>
          <cell r="T446">
            <v>35.049999999999997</v>
          </cell>
          <cell r="U446">
            <v>34.18</v>
          </cell>
          <cell r="V446">
            <v>33.5</v>
          </cell>
        </row>
        <row r="447">
          <cell r="C447">
            <v>466</v>
          </cell>
          <cell r="D447" t="str">
            <v>MUFFIN CHOC CHIP IND. WRAP</v>
          </cell>
          <cell r="E447">
            <v>4033106</v>
          </cell>
          <cell r="F447" t="str">
            <v>9120</v>
          </cell>
          <cell r="G447" t="str">
            <v>OTIS SPUNK</v>
          </cell>
          <cell r="H447">
            <v>96</v>
          </cell>
          <cell r="I447" t="str">
            <v>2.25 OZ</v>
          </cell>
          <cell r="J447" t="str">
            <v>MUFFIN, CHOC CHOC CHIP IW</v>
          </cell>
          <cell r="K447">
            <v>30.29</v>
          </cell>
          <cell r="L447">
            <v>33.130000000000003</v>
          </cell>
          <cell r="M447" t="str">
            <v>X</v>
          </cell>
          <cell r="N447" t="str">
            <v>OTIS SPUNK- Vendor Item #: 9120</v>
          </cell>
          <cell r="O447" t="str">
            <v>96 / 2.25 OZ</v>
          </cell>
          <cell r="Q447">
            <v>33.130000000000003</v>
          </cell>
          <cell r="R447">
            <v>33.130000000000003</v>
          </cell>
          <cell r="S447">
            <v>34.18</v>
          </cell>
          <cell r="T447">
            <v>35.049999999999997</v>
          </cell>
          <cell r="U447">
            <v>34.18</v>
          </cell>
          <cell r="V447">
            <v>33.5</v>
          </cell>
        </row>
        <row r="448">
          <cell r="C448">
            <v>467</v>
          </cell>
          <cell r="D448" t="str">
            <v>MUFFIN APPLE CINN. IND WRAP</v>
          </cell>
          <cell r="E448">
            <v>4033171</v>
          </cell>
          <cell r="F448" t="str">
            <v>9145</v>
          </cell>
          <cell r="G448" t="str">
            <v>OTIS SPUNK</v>
          </cell>
          <cell r="H448">
            <v>96</v>
          </cell>
          <cell r="I448" t="str">
            <v>2.25 OZ</v>
          </cell>
          <cell r="J448" t="str">
            <v>MUFFIN, APPLE CINNAMON IW</v>
          </cell>
          <cell r="K448">
            <v>30.29</v>
          </cell>
          <cell r="L448">
            <v>33.130000000000003</v>
          </cell>
          <cell r="M448" t="str">
            <v>X</v>
          </cell>
          <cell r="N448" t="str">
            <v>OTIS SPUNK- Vendor Item #: 9145</v>
          </cell>
          <cell r="O448" t="str">
            <v>96 / 2.25 OZ</v>
          </cell>
          <cell r="Q448">
            <v>33.130000000000003</v>
          </cell>
          <cell r="R448">
            <v>33.130000000000003</v>
          </cell>
          <cell r="S448">
            <v>34.18</v>
          </cell>
          <cell r="T448">
            <v>35.049999999999997</v>
          </cell>
          <cell r="U448">
            <v>34.18</v>
          </cell>
          <cell r="V448">
            <v>33.5</v>
          </cell>
        </row>
        <row r="449">
          <cell r="C449">
            <v>468</v>
          </cell>
          <cell r="D449" t="str">
            <v>MUFFIN BANANA NUT IND WRAP</v>
          </cell>
          <cell r="E449">
            <v>4033197</v>
          </cell>
          <cell r="F449" t="str">
            <v>9105</v>
          </cell>
          <cell r="G449" t="str">
            <v>OTIS SPUNK</v>
          </cell>
          <cell r="H449">
            <v>96</v>
          </cell>
          <cell r="I449" t="str">
            <v>2.25 OZ</v>
          </cell>
          <cell r="J449" t="str">
            <v>MUFFIN, BANANA NUT IW</v>
          </cell>
          <cell r="K449">
            <v>30.29</v>
          </cell>
          <cell r="L449">
            <v>33.130000000000003</v>
          </cell>
          <cell r="M449" t="str">
            <v>X</v>
          </cell>
          <cell r="N449" t="str">
            <v>OTIS SPUNK- Vendor Item #: 9105</v>
          </cell>
          <cell r="O449" t="str">
            <v>96 / 2.25 OZ</v>
          </cell>
          <cell r="Q449">
            <v>33.130000000000003</v>
          </cell>
          <cell r="R449">
            <v>33.130000000000003</v>
          </cell>
          <cell r="S449">
            <v>34.18</v>
          </cell>
          <cell r="T449">
            <v>35.049999999999997</v>
          </cell>
          <cell r="U449">
            <v>34.18</v>
          </cell>
          <cell r="V449">
            <v>33.5</v>
          </cell>
        </row>
        <row r="450">
          <cell r="C450">
            <v>469</v>
          </cell>
          <cell r="D450" t="str">
            <v>PIE, PUMPKIN PRE-BAKED</v>
          </cell>
          <cell r="E450">
            <v>9273012</v>
          </cell>
          <cell r="F450" t="str">
            <v>9281</v>
          </cell>
          <cell r="G450" t="str">
            <v>CHF PIERE</v>
          </cell>
          <cell r="H450">
            <v>6</v>
          </cell>
          <cell r="I450" t="str">
            <v>40 OZ</v>
          </cell>
          <cell r="J450" t="str">
            <v>PIE, PUMPKIN PREBAKED</v>
          </cell>
          <cell r="K450">
            <v>23.5</v>
          </cell>
          <cell r="L450">
            <v>25.47</v>
          </cell>
          <cell r="M450" t="str">
            <v>X</v>
          </cell>
          <cell r="N450" t="str">
            <v>CHF PIERE- Vendor Item #: 9281</v>
          </cell>
          <cell r="O450" t="str">
            <v>6 / 40 OZ</v>
          </cell>
          <cell r="Q450">
            <v>25.47</v>
          </cell>
          <cell r="R450">
            <v>25.47</v>
          </cell>
          <cell r="S450">
            <v>26.27</v>
          </cell>
          <cell r="T450">
            <v>26.93</v>
          </cell>
          <cell r="U450">
            <v>26.27</v>
          </cell>
          <cell r="V450">
            <v>25.75</v>
          </cell>
        </row>
        <row r="451">
          <cell r="C451">
            <v>470</v>
          </cell>
          <cell r="D451" t="str">
            <v>ROUND MINI PIE SHELL PASTRY</v>
          </cell>
          <cell r="E451">
            <v>4335212</v>
          </cell>
          <cell r="F451" t="str">
            <v>507-8</v>
          </cell>
          <cell r="G451" t="str">
            <v>EDIBOWL</v>
          </cell>
          <cell r="H451">
            <v>144</v>
          </cell>
          <cell r="I451" t="str">
            <v>4 1/2 "</v>
          </cell>
          <cell r="J451" t="str">
            <v>EDIBOWL 4 1/2"</v>
          </cell>
          <cell r="K451">
            <v>31.43</v>
          </cell>
          <cell r="L451">
            <v>35.369999999999997</v>
          </cell>
          <cell r="M451" t="str">
            <v>X</v>
          </cell>
          <cell r="N451" t="str">
            <v>EDIBOWL- Vendor Item #: 507-8</v>
          </cell>
          <cell r="O451" t="str">
            <v>144 / 4 1/2 "</v>
          </cell>
          <cell r="Q451">
            <v>35.369999999999997</v>
          </cell>
          <cell r="R451">
            <v>35.369999999999997</v>
          </cell>
          <cell r="S451">
            <v>36.520000000000003</v>
          </cell>
          <cell r="T451">
            <v>37.479999999999997</v>
          </cell>
          <cell r="U451">
            <v>36.520000000000003</v>
          </cell>
          <cell r="V451">
            <v>35.770000000000003</v>
          </cell>
        </row>
        <row r="452">
          <cell r="C452">
            <v>471</v>
          </cell>
          <cell r="D452" t="str">
            <v>COBBLER CHERRY</v>
          </cell>
          <cell r="E452">
            <v>9289025</v>
          </cell>
          <cell r="F452" t="str">
            <v>4001270</v>
          </cell>
          <cell r="G452" t="str">
            <v>MRS SMITH</v>
          </cell>
          <cell r="H452">
            <v>4</v>
          </cell>
          <cell r="I452" t="str">
            <v>5 LB</v>
          </cell>
          <cell r="J452" t="str">
            <v>COBBLER CHERRY</v>
          </cell>
          <cell r="K452">
            <v>33.549999999999997</v>
          </cell>
          <cell r="L452">
            <v>34.229999999999997</v>
          </cell>
          <cell r="M452" t="str">
            <v>X</v>
          </cell>
          <cell r="N452" t="str">
            <v>MRS SMITH- Vendor Item #: 4001270</v>
          </cell>
          <cell r="O452" t="str">
            <v>4 / 5 LB</v>
          </cell>
          <cell r="Q452">
            <v>34.229999999999997</v>
          </cell>
          <cell r="R452">
            <v>34.229999999999997</v>
          </cell>
          <cell r="S452">
            <v>35.24</v>
          </cell>
          <cell r="T452">
            <v>36.07</v>
          </cell>
          <cell r="U452">
            <v>35.24</v>
          </cell>
          <cell r="V452">
            <v>34.58</v>
          </cell>
        </row>
        <row r="453">
          <cell r="C453">
            <v>472</v>
          </cell>
          <cell r="D453" t="str">
            <v>COBBLER PEACH</v>
          </cell>
          <cell r="E453">
            <v>9265000</v>
          </cell>
          <cell r="F453" t="str">
            <v>4001271</v>
          </cell>
          <cell r="G453" t="str">
            <v>MRS. SMITH</v>
          </cell>
          <cell r="H453">
            <v>4</v>
          </cell>
          <cell r="I453" t="str">
            <v>5 LB</v>
          </cell>
          <cell r="J453" t="str">
            <v>COBBLER, PEACH</v>
          </cell>
          <cell r="K453">
            <v>24.48</v>
          </cell>
          <cell r="L453">
            <v>26.03</v>
          </cell>
          <cell r="M453" t="str">
            <v>X</v>
          </cell>
          <cell r="N453" t="str">
            <v>MRS. SMITH- Vendor Item #: 4001271</v>
          </cell>
          <cell r="O453" t="str">
            <v>4 / 5 LB</v>
          </cell>
          <cell r="Q453">
            <v>26.03</v>
          </cell>
          <cell r="R453">
            <v>26.03</v>
          </cell>
          <cell r="S453">
            <v>26.83</v>
          </cell>
          <cell r="T453">
            <v>27.49</v>
          </cell>
          <cell r="U453">
            <v>26.83</v>
          </cell>
          <cell r="V453">
            <v>26.31</v>
          </cell>
        </row>
        <row r="454">
          <cell r="C454">
            <v>473</v>
          </cell>
          <cell r="D454" t="str">
            <v>PRETZELS SOFT 2.7 OZ MIN</v>
          </cell>
          <cell r="E454">
            <v>9188947</v>
          </cell>
          <cell r="F454" t="str">
            <v>3010</v>
          </cell>
          <cell r="G454" t="str">
            <v>J&amp;J SNACKS</v>
          </cell>
          <cell r="H454">
            <v>100</v>
          </cell>
          <cell r="I454" t="str">
            <v>2.5 OZ</v>
          </cell>
          <cell r="J454" t="str">
            <v>PRETZELS, SOFT PREBAKED</v>
          </cell>
          <cell r="K454">
            <v>18.75</v>
          </cell>
          <cell r="L454">
            <v>25.69</v>
          </cell>
          <cell r="M454" t="str">
            <v>X</v>
          </cell>
          <cell r="N454" t="str">
            <v>J&amp;J SNACKS- Vendor Item #: 3010</v>
          </cell>
          <cell r="O454" t="str">
            <v>100 / 2.5 OZ</v>
          </cell>
          <cell r="Q454">
            <v>25.69</v>
          </cell>
          <cell r="R454">
            <v>25.69</v>
          </cell>
          <cell r="S454">
            <v>26.71</v>
          </cell>
          <cell r="T454">
            <v>27.58</v>
          </cell>
          <cell r="U454">
            <v>26.71</v>
          </cell>
          <cell r="V454">
            <v>26.05</v>
          </cell>
        </row>
        <row r="455">
          <cell r="C455">
            <v>474</v>
          </cell>
          <cell r="D455" t="str">
            <v>PRETZELS KING SIZE 5.5 OZ MIN</v>
          </cell>
          <cell r="E455">
            <v>9188996</v>
          </cell>
          <cell r="F455" t="str">
            <v>3014</v>
          </cell>
          <cell r="G455" t="str">
            <v>J&amp;J SNACKS</v>
          </cell>
          <cell r="H455">
            <v>50</v>
          </cell>
          <cell r="I455" t="str">
            <v>5.5 OZ</v>
          </cell>
          <cell r="J455" t="str">
            <v>PRETZEL PREBAKE KING SIZE</v>
          </cell>
          <cell r="K455">
            <v>19.3</v>
          </cell>
          <cell r="L455">
            <v>26.53</v>
          </cell>
          <cell r="M455" t="str">
            <v>X</v>
          </cell>
          <cell r="N455" t="str">
            <v>J&amp;J SNACKS- Vendor Item #: 3014</v>
          </cell>
          <cell r="O455" t="str">
            <v>50 / 5.5 OZ</v>
          </cell>
          <cell r="Q455">
            <v>26.53</v>
          </cell>
          <cell r="R455">
            <v>26.53</v>
          </cell>
          <cell r="S455">
            <v>27.59</v>
          </cell>
          <cell r="T455">
            <v>28.49</v>
          </cell>
          <cell r="U455">
            <v>27.59</v>
          </cell>
          <cell r="V455">
            <v>26.9</v>
          </cell>
        </row>
        <row r="456">
          <cell r="C456">
            <v>475</v>
          </cell>
          <cell r="D456" t="str">
            <v>TACO BOAT WG MASA FLOUR</v>
          </cell>
          <cell r="E456">
            <v>3113348</v>
          </cell>
          <cell r="F456" t="str">
            <v>4260</v>
          </cell>
          <cell r="G456" t="str">
            <v>RUDYS</v>
          </cell>
          <cell r="H456">
            <v>1</v>
          </cell>
          <cell r="I456" t="str">
            <v>200 CT</v>
          </cell>
          <cell r="J456" t="str">
            <v>TACO BOATS 200 CT</v>
          </cell>
          <cell r="K456">
            <v>22.71</v>
          </cell>
          <cell r="L456">
            <v>24.34</v>
          </cell>
          <cell r="M456" t="str">
            <v>X</v>
          </cell>
          <cell r="N456" t="str">
            <v>RUDYS- Vendor Item #: 4260</v>
          </cell>
          <cell r="O456" t="str">
            <v>1 / 200 CT</v>
          </cell>
          <cell r="Q456">
            <v>24.34</v>
          </cell>
          <cell r="R456">
            <v>24.34</v>
          </cell>
          <cell r="S456">
            <v>25.09</v>
          </cell>
          <cell r="T456">
            <v>25.72</v>
          </cell>
          <cell r="U456">
            <v>25.09</v>
          </cell>
          <cell r="V456">
            <v>24.6</v>
          </cell>
        </row>
        <row r="457">
          <cell r="C457">
            <v>476</v>
          </cell>
          <cell r="D457" t="str">
            <v>TACO SHELL WG PRE SHAPED</v>
          </cell>
          <cell r="E457">
            <v>3113340</v>
          </cell>
          <cell r="F457" t="str">
            <v>4200</v>
          </cell>
          <cell r="G457" t="str">
            <v>RUDYS</v>
          </cell>
          <cell r="H457">
            <v>1</v>
          </cell>
          <cell r="I457" t="str">
            <v>200 CT</v>
          </cell>
          <cell r="J457" t="str">
            <v>TACO SHELLS</v>
          </cell>
          <cell r="K457">
            <v>8.65</v>
          </cell>
          <cell r="L457">
            <v>10.4</v>
          </cell>
          <cell r="M457" t="str">
            <v>X</v>
          </cell>
          <cell r="N457" t="str">
            <v>RUDYS- Vendor Item #: 4200</v>
          </cell>
          <cell r="O457" t="str">
            <v>1 / 200 CT</v>
          </cell>
          <cell r="Q457">
            <v>10.4</v>
          </cell>
          <cell r="R457">
            <v>10.4</v>
          </cell>
          <cell r="S457">
            <v>10.76</v>
          </cell>
          <cell r="T457">
            <v>11.07</v>
          </cell>
          <cell r="U457">
            <v>10.76</v>
          </cell>
          <cell r="V457">
            <v>10.53</v>
          </cell>
        </row>
        <row r="458">
          <cell r="C458">
            <v>477</v>
          </cell>
          <cell r="D458" t="str">
            <v>TACO SHELL JUMBO WG WHT CORN</v>
          </cell>
          <cell r="E458">
            <v>3113354</v>
          </cell>
          <cell r="F458" t="str">
            <v>8105</v>
          </cell>
          <cell r="G458" t="str">
            <v>CASAFIESTA</v>
          </cell>
          <cell r="H458">
            <v>1</v>
          </cell>
          <cell r="I458" t="str">
            <v>200 CT</v>
          </cell>
          <cell r="J458" t="str">
            <v>TACO SHELLS</v>
          </cell>
          <cell r="K458">
            <v>9.42</v>
          </cell>
          <cell r="L458">
            <v>10.93</v>
          </cell>
          <cell r="M458" t="str">
            <v>X</v>
          </cell>
          <cell r="N458" t="str">
            <v>CASAFIESTA- Vendor Item #: 8105</v>
          </cell>
          <cell r="O458" t="str">
            <v>1 / 200 CT</v>
          </cell>
          <cell r="Q458">
            <v>10.93</v>
          </cell>
          <cell r="R458">
            <v>10.93</v>
          </cell>
          <cell r="S458">
            <v>11.3</v>
          </cell>
          <cell r="T458">
            <v>11.6</v>
          </cell>
          <cell r="U458">
            <v>11.3</v>
          </cell>
          <cell r="V458">
            <v>11.06</v>
          </cell>
        </row>
        <row r="459">
          <cell r="C459">
            <v>478</v>
          </cell>
          <cell r="D459" t="str">
            <v>TOSTADA BOWL EDIBLE WG</v>
          </cell>
          <cell r="E459">
            <v>4335303</v>
          </cell>
          <cell r="F459" t="str">
            <v>512-8</v>
          </cell>
          <cell r="G459" t="str">
            <v>CORBIN</v>
          </cell>
          <cell r="H459">
            <v>144</v>
          </cell>
          <cell r="I459" t="str">
            <v>CT</v>
          </cell>
          <cell r="J459" t="str">
            <v>EDIBOWLS 6 1/4"</v>
          </cell>
          <cell r="K459">
            <v>52.66</v>
          </cell>
          <cell r="L459">
            <v>58.06</v>
          </cell>
          <cell r="M459" t="str">
            <v>X</v>
          </cell>
          <cell r="N459" t="str">
            <v>CORBIN- Vendor Item #: 512-8</v>
          </cell>
          <cell r="O459" t="str">
            <v>144 / CT</v>
          </cell>
          <cell r="Q459">
            <v>58.06</v>
          </cell>
          <cell r="R459">
            <v>58.06</v>
          </cell>
          <cell r="S459">
            <v>59.91</v>
          </cell>
          <cell r="T459">
            <v>61.45</v>
          </cell>
          <cell r="U459">
            <v>59.91</v>
          </cell>
          <cell r="V459">
            <v>58.71</v>
          </cell>
        </row>
        <row r="460">
          <cell r="C460">
            <v>480</v>
          </cell>
          <cell r="D460" t="str">
            <v>TORTILLAS CORN ENRICH/WG 6"</v>
          </cell>
          <cell r="E460">
            <v>8972137</v>
          </cell>
          <cell r="F460" t="str">
            <v>2002</v>
          </cell>
          <cell r="G460" t="str">
            <v>RUDYS</v>
          </cell>
          <cell r="H460">
            <v>6</v>
          </cell>
          <cell r="I460" t="str">
            <v>144 CT</v>
          </cell>
          <cell r="J460" t="str">
            <v>TORTILLA CORN 6"</v>
          </cell>
          <cell r="K460">
            <v>12.29</v>
          </cell>
          <cell r="L460">
            <v>14.71</v>
          </cell>
          <cell r="M460" t="str">
            <v>X</v>
          </cell>
          <cell r="N460" t="str">
            <v>RUDYS- Vendor Item #: 2002</v>
          </cell>
          <cell r="O460" t="str">
            <v>6 / 144 CT</v>
          </cell>
          <cell r="Q460">
            <v>14.71</v>
          </cell>
          <cell r="R460">
            <v>14.71</v>
          </cell>
          <cell r="S460">
            <v>15.22</v>
          </cell>
          <cell r="T460">
            <v>15.65</v>
          </cell>
          <cell r="U460">
            <v>15.22</v>
          </cell>
          <cell r="V460">
            <v>14.89</v>
          </cell>
        </row>
        <row r="461">
          <cell r="C461">
            <v>481</v>
          </cell>
          <cell r="D461" t="str">
            <v>TORTILLAS FLOUR 6"</v>
          </cell>
          <cell r="E461">
            <v>8971585</v>
          </cell>
          <cell r="F461" t="str">
            <v>3006</v>
          </cell>
          <cell r="G461" t="str">
            <v>RUDYS</v>
          </cell>
          <cell r="H461">
            <v>12</v>
          </cell>
          <cell r="I461" t="str">
            <v>24 CT</v>
          </cell>
          <cell r="J461" t="str">
            <v>TORTILLA FLOUR 6" PRESSED</v>
          </cell>
          <cell r="K461">
            <v>14.25</v>
          </cell>
          <cell r="L461">
            <v>16.420000000000002</v>
          </cell>
          <cell r="M461" t="str">
            <v>X</v>
          </cell>
          <cell r="N461" t="str">
            <v>RUDYS- Vendor Item #: 3006</v>
          </cell>
          <cell r="O461" t="str">
            <v>12 / 24 CT</v>
          </cell>
          <cell r="Q461">
            <v>16.420000000000002</v>
          </cell>
          <cell r="R461">
            <v>16.420000000000002</v>
          </cell>
          <cell r="S461">
            <v>16.97</v>
          </cell>
          <cell r="T461">
            <v>17.420000000000002</v>
          </cell>
          <cell r="U461">
            <v>16.97</v>
          </cell>
          <cell r="V461">
            <v>16.61</v>
          </cell>
        </row>
        <row r="462">
          <cell r="C462">
            <v>482</v>
          </cell>
          <cell r="D462" t="str">
            <v>TORTILLAS FLOUR 8"</v>
          </cell>
          <cell r="E462">
            <v>8972007</v>
          </cell>
          <cell r="F462" t="str">
            <v>3008</v>
          </cell>
          <cell r="G462" t="str">
            <v>RUDYS</v>
          </cell>
          <cell r="H462">
            <v>6</v>
          </cell>
          <cell r="I462" t="str">
            <v>24 CT</v>
          </cell>
          <cell r="J462" t="str">
            <v>TORTILLA FLOUR 8" PRESSED</v>
          </cell>
          <cell r="K462">
            <v>9.75</v>
          </cell>
          <cell r="L462">
            <v>11.52</v>
          </cell>
          <cell r="M462" t="str">
            <v>X</v>
          </cell>
          <cell r="N462" t="str">
            <v>RUDYS- Vendor Item #: 3008</v>
          </cell>
          <cell r="O462" t="str">
            <v>6 / 24 CT</v>
          </cell>
          <cell r="Q462">
            <v>11.52</v>
          </cell>
          <cell r="R462">
            <v>11.52</v>
          </cell>
          <cell r="S462">
            <v>11.91</v>
          </cell>
          <cell r="T462">
            <v>12.24</v>
          </cell>
          <cell r="U462">
            <v>11.91</v>
          </cell>
          <cell r="V462">
            <v>11.66</v>
          </cell>
        </row>
        <row r="463">
          <cell r="C463">
            <v>483</v>
          </cell>
          <cell r="D463" t="str">
            <v>TORTILLAS FLOUR 10"</v>
          </cell>
          <cell r="E463">
            <v>8972144</v>
          </cell>
          <cell r="F463" t="str">
            <v>3010</v>
          </cell>
          <cell r="G463" t="str">
            <v>RUDYS</v>
          </cell>
          <cell r="H463">
            <v>6</v>
          </cell>
          <cell r="I463" t="str">
            <v>24 CT</v>
          </cell>
          <cell r="J463" t="str">
            <v>TORTILLA FLOUR 10" PRESSED</v>
          </cell>
          <cell r="K463">
            <v>13.25</v>
          </cell>
          <cell r="L463">
            <v>15.46</v>
          </cell>
          <cell r="M463" t="str">
            <v>X</v>
          </cell>
          <cell r="N463" t="str">
            <v>RUDYS- Vendor Item #: 3010</v>
          </cell>
          <cell r="O463" t="str">
            <v>6 / 24 CT</v>
          </cell>
          <cell r="Q463">
            <v>15.46</v>
          </cell>
          <cell r="R463">
            <v>15.46</v>
          </cell>
          <cell r="S463">
            <v>15.98</v>
          </cell>
          <cell r="T463">
            <v>16.420000000000002</v>
          </cell>
          <cell r="U463">
            <v>15.98</v>
          </cell>
          <cell r="V463">
            <v>15.64</v>
          </cell>
        </row>
        <row r="464">
          <cell r="C464">
            <v>484</v>
          </cell>
          <cell r="D464" t="str">
            <v>TORTILLAS FLOUR 12"</v>
          </cell>
          <cell r="E464">
            <v>8971581</v>
          </cell>
          <cell r="F464" t="str">
            <v>12WW</v>
          </cell>
          <cell r="G464" t="str">
            <v>RUDY'S</v>
          </cell>
          <cell r="H464">
            <v>8</v>
          </cell>
          <cell r="I464" t="str">
            <v>DZN</v>
          </cell>
          <cell r="J464" t="str">
            <v>TORTILLAS, 12" WH/WHT PRESS</v>
          </cell>
          <cell r="K464">
            <v>11.82</v>
          </cell>
          <cell r="L464">
            <v>13.91</v>
          </cell>
          <cell r="M464" t="str">
            <v>X</v>
          </cell>
          <cell r="N464" t="str">
            <v>RUDY'S- Vendor Item #: 12WW</v>
          </cell>
          <cell r="O464" t="str">
            <v>8 / DZN</v>
          </cell>
          <cell r="Q464">
            <v>13.91</v>
          </cell>
          <cell r="R464">
            <v>13.91</v>
          </cell>
          <cell r="S464">
            <v>14.38</v>
          </cell>
          <cell r="T464">
            <v>14.78</v>
          </cell>
          <cell r="U464">
            <v>14.38</v>
          </cell>
          <cell r="V464">
            <v>14.08</v>
          </cell>
        </row>
        <row r="465">
          <cell r="C465">
            <v>485</v>
          </cell>
          <cell r="D465" t="str">
            <v>TORTILLAS FLOUR WHOLE WHEAT 11</v>
          </cell>
          <cell r="E465">
            <v>8971579</v>
          </cell>
          <cell r="F465" t="str">
            <v>3211</v>
          </cell>
          <cell r="G465" t="str">
            <v>RUDY'S</v>
          </cell>
          <cell r="H465">
            <v>6</v>
          </cell>
          <cell r="I465" t="str">
            <v>2 DZ</v>
          </cell>
          <cell r="J465" t="str">
            <v>TORTILLA 11" WH/WHT HOMESTYL</v>
          </cell>
          <cell r="K465">
            <v>15.25</v>
          </cell>
          <cell r="L465">
            <v>17.940000000000001</v>
          </cell>
          <cell r="M465" t="str">
            <v>X</v>
          </cell>
          <cell r="N465" t="str">
            <v>RUDY'S- Vendor Item #: 3211</v>
          </cell>
          <cell r="O465" t="str">
            <v>6 / 2 DZ</v>
          </cell>
          <cell r="Q465">
            <v>17.940000000000001</v>
          </cell>
          <cell r="R465">
            <v>17.940000000000001</v>
          </cell>
          <cell r="S465">
            <v>18.55</v>
          </cell>
          <cell r="T465">
            <v>19.059999999999999</v>
          </cell>
          <cell r="U465">
            <v>18.55</v>
          </cell>
          <cell r="V465">
            <v>18.149999999999999</v>
          </cell>
        </row>
        <row r="466">
          <cell r="C466">
            <v>486</v>
          </cell>
          <cell r="D466" t="str">
            <v>WRAP JALAPENO/CHEESE 12"</v>
          </cell>
          <cell r="E466">
            <v>8972291</v>
          </cell>
          <cell r="F466" t="str">
            <v>7821621</v>
          </cell>
          <cell r="G466" t="str">
            <v>TYSON</v>
          </cell>
          <cell r="H466">
            <v>6</v>
          </cell>
          <cell r="I466" t="str">
            <v>12 CT</v>
          </cell>
          <cell r="J466" t="str">
            <v>TORTILLA WRAP JAL/CHEESE 12"</v>
          </cell>
          <cell r="K466">
            <v>16.329999999999998</v>
          </cell>
          <cell r="L466">
            <v>18.59</v>
          </cell>
          <cell r="M466" t="str">
            <v>X</v>
          </cell>
          <cell r="N466" t="str">
            <v>TYSON- Vendor Item #: 7821621</v>
          </cell>
          <cell r="O466" t="str">
            <v>6 / 12 CT</v>
          </cell>
          <cell r="Q466">
            <v>18.59</v>
          </cell>
          <cell r="R466">
            <v>18.59</v>
          </cell>
          <cell r="S466">
            <v>19.2</v>
          </cell>
          <cell r="T466">
            <v>19.71</v>
          </cell>
          <cell r="U466">
            <v>19.2</v>
          </cell>
          <cell r="V466">
            <v>18.8</v>
          </cell>
        </row>
        <row r="467">
          <cell r="C467">
            <v>487</v>
          </cell>
          <cell r="D467" t="str">
            <v>MEXICAN ORIGINAL WRAPS SPINACH</v>
          </cell>
          <cell r="E467">
            <v>8972333</v>
          </cell>
          <cell r="F467" t="str">
            <v>7699621</v>
          </cell>
          <cell r="G467" t="str">
            <v>TYSON</v>
          </cell>
          <cell r="H467">
            <v>12</v>
          </cell>
          <cell r="I467" t="str">
            <v>12 CT</v>
          </cell>
          <cell r="J467" t="str">
            <v>TORTILLA WRAP, SPINACH 12"</v>
          </cell>
          <cell r="K467">
            <v>31</v>
          </cell>
          <cell r="L467">
            <v>35.43</v>
          </cell>
          <cell r="M467" t="str">
            <v>X</v>
          </cell>
          <cell r="N467" t="str">
            <v>TYSON- Vendor Item #: 7699621</v>
          </cell>
          <cell r="O467" t="str">
            <v>12 / 12 CT</v>
          </cell>
          <cell r="Q467">
            <v>35.43</v>
          </cell>
          <cell r="R467">
            <v>35.43</v>
          </cell>
          <cell r="S467">
            <v>36.6</v>
          </cell>
          <cell r="T467">
            <v>37.58</v>
          </cell>
          <cell r="U467">
            <v>36.6</v>
          </cell>
          <cell r="V467">
            <v>35.840000000000003</v>
          </cell>
        </row>
        <row r="468">
          <cell r="C468">
            <v>488</v>
          </cell>
          <cell r="D468" t="str">
            <v>MEXICAN WRAPS HERB GARLIC 12"</v>
          </cell>
          <cell r="E468">
            <v>8972341</v>
          </cell>
          <cell r="F468" t="str">
            <v>7822621</v>
          </cell>
          <cell r="G468" t="str">
            <v>TYSON</v>
          </cell>
          <cell r="H468">
            <v>6</v>
          </cell>
          <cell r="I468" t="str">
            <v>1 DOZEN</v>
          </cell>
          <cell r="J468" t="str">
            <v>TORTILLA WRAP,GARLIC/HRB 12"</v>
          </cell>
          <cell r="K468">
            <v>16.329999999999998</v>
          </cell>
          <cell r="L468">
            <v>18.59</v>
          </cell>
          <cell r="M468" t="str">
            <v>X</v>
          </cell>
          <cell r="N468" t="str">
            <v>TYSON- Vendor Item #: 7822621</v>
          </cell>
          <cell r="O468" t="str">
            <v>6 / 1 DOZEN</v>
          </cell>
          <cell r="Q468">
            <v>18.59</v>
          </cell>
          <cell r="R468">
            <v>18.59</v>
          </cell>
          <cell r="S468">
            <v>19.2</v>
          </cell>
          <cell r="T468">
            <v>19.71</v>
          </cell>
          <cell r="U468">
            <v>19.2</v>
          </cell>
          <cell r="V468">
            <v>18.8</v>
          </cell>
        </row>
        <row r="469">
          <cell r="C469">
            <v>489</v>
          </cell>
          <cell r="D469" t="str">
            <v>BREAD WHITE SANDWICH STYLE</v>
          </cell>
          <cell r="E469">
            <v>9230023</v>
          </cell>
          <cell r="F469" t="str">
            <v>3349</v>
          </cell>
          <cell r="G469" t="str">
            <v>BAKECRAFTE</v>
          </cell>
          <cell r="H469">
            <v>12</v>
          </cell>
          <cell r="I469" t="str">
            <v>28 OZ</v>
          </cell>
          <cell r="J469" t="str">
            <v>BREAD, PULLMAN WHITE LOAF</v>
          </cell>
          <cell r="K469">
            <v>18.96</v>
          </cell>
          <cell r="L469">
            <v>22.7</v>
          </cell>
          <cell r="M469" t="str">
            <v>X</v>
          </cell>
          <cell r="N469" t="str">
            <v>BAKECRAFTE- Vendor Item #: 3349</v>
          </cell>
          <cell r="O469" t="str">
            <v>12 / 28 OZ</v>
          </cell>
          <cell r="Q469">
            <v>22.7</v>
          </cell>
          <cell r="R469">
            <v>22.7</v>
          </cell>
          <cell r="S469">
            <v>23.49</v>
          </cell>
          <cell r="T469">
            <v>24.15</v>
          </cell>
          <cell r="U469">
            <v>23.49</v>
          </cell>
          <cell r="V469">
            <v>22.98</v>
          </cell>
        </row>
        <row r="470">
          <cell r="C470">
            <v>490</v>
          </cell>
          <cell r="D470" t="str">
            <v>BREAD WHEAT SANDWICH STYLE</v>
          </cell>
          <cell r="E470">
            <v>9230064</v>
          </cell>
          <cell r="F470" t="str">
            <v>3352</v>
          </cell>
          <cell r="G470" t="str">
            <v>BAKECRAFT</v>
          </cell>
          <cell r="H470">
            <v>12</v>
          </cell>
          <cell r="I470" t="str">
            <v>28 OZ</v>
          </cell>
          <cell r="J470" t="str">
            <v>BREAD, WHLE GRN PULLMAN SLIC</v>
          </cell>
          <cell r="K470">
            <v>19.670000000000002</v>
          </cell>
          <cell r="L470">
            <v>23.41</v>
          </cell>
          <cell r="M470" t="str">
            <v>X</v>
          </cell>
          <cell r="N470" t="str">
            <v>BAKECRAFT- Vendor Item #: 3352</v>
          </cell>
          <cell r="O470" t="str">
            <v>12 / 28 OZ</v>
          </cell>
          <cell r="Q470">
            <v>23.41</v>
          </cell>
          <cell r="R470">
            <v>23.41</v>
          </cell>
          <cell r="S470">
            <v>24.22</v>
          </cell>
          <cell r="T470">
            <v>24.89</v>
          </cell>
          <cell r="U470">
            <v>24.22</v>
          </cell>
          <cell r="V470">
            <v>23.69</v>
          </cell>
        </row>
        <row r="471">
          <cell r="C471">
            <v>491</v>
          </cell>
          <cell r="D471" t="str">
            <v>BREAD TEXAS TOAST WHITE THICK</v>
          </cell>
          <cell r="E471">
            <v>9230065</v>
          </cell>
          <cell r="F471" t="str">
            <v>3312</v>
          </cell>
          <cell r="G471" t="str">
            <v>BAKECRAFTE</v>
          </cell>
          <cell r="H471">
            <v>10</v>
          </cell>
          <cell r="I471" t="str">
            <v>36 OZ</v>
          </cell>
          <cell r="J471" t="str">
            <v>TEXAS TOAST 200 SLICES/CASE</v>
          </cell>
          <cell r="K471">
            <v>23.88</v>
          </cell>
          <cell r="L471">
            <v>27.71</v>
          </cell>
          <cell r="M471" t="str">
            <v>X</v>
          </cell>
          <cell r="N471" t="str">
            <v>BAKECRAFTE- Vendor Item #: 3312</v>
          </cell>
          <cell r="O471" t="str">
            <v>10 / 36 OZ</v>
          </cell>
          <cell r="Q471">
            <v>27.71</v>
          </cell>
          <cell r="R471">
            <v>27.71</v>
          </cell>
          <cell r="S471">
            <v>28.64</v>
          </cell>
          <cell r="T471">
            <v>29.42</v>
          </cell>
          <cell r="U471">
            <v>28.64</v>
          </cell>
          <cell r="V471">
            <v>28.04</v>
          </cell>
        </row>
        <row r="472">
          <cell r="C472">
            <v>492</v>
          </cell>
          <cell r="D472" t="str">
            <v>BREAD GARLIC SLICED</v>
          </cell>
          <cell r="E472">
            <v>9240039</v>
          </cell>
          <cell r="F472" t="str">
            <v>10021</v>
          </cell>
          <cell r="G472" t="str">
            <v>MARZETTI</v>
          </cell>
          <cell r="H472">
            <v>1</v>
          </cell>
          <cell r="I472" t="str">
            <v>12.75 LB</v>
          </cell>
          <cell r="J472" t="str">
            <v>GARLIC TOAST</v>
          </cell>
          <cell r="K472">
            <v>17.62</v>
          </cell>
          <cell r="L472">
            <v>22.02</v>
          </cell>
          <cell r="M472" t="str">
            <v>X</v>
          </cell>
          <cell r="N472" t="str">
            <v>MARZETTI- Vendor Item #: 10021</v>
          </cell>
          <cell r="O472" t="str">
            <v>1 / 12.75 LB</v>
          </cell>
          <cell r="Q472">
            <v>22.02</v>
          </cell>
          <cell r="R472">
            <v>22.02</v>
          </cell>
          <cell r="S472">
            <v>22.82</v>
          </cell>
          <cell r="T472">
            <v>23.49</v>
          </cell>
          <cell r="U472">
            <v>22.82</v>
          </cell>
          <cell r="V472">
            <v>22.3</v>
          </cell>
        </row>
        <row r="473">
          <cell r="C473">
            <v>493</v>
          </cell>
          <cell r="D473" t="str">
            <v>BUN HAMBURGER 4"</v>
          </cell>
          <cell r="E473">
            <v>9230071</v>
          </cell>
          <cell r="F473" t="str">
            <v>487</v>
          </cell>
          <cell r="G473" t="str">
            <v>BAKECRAFTE</v>
          </cell>
          <cell r="H473">
            <v>120</v>
          </cell>
          <cell r="I473" t="str">
            <v>1.8 OZ</v>
          </cell>
          <cell r="J473" t="str">
            <v>HAMBURGER BUNS WHITE 3.75"</v>
          </cell>
          <cell r="K473">
            <v>16.32</v>
          </cell>
          <cell r="L473">
            <v>19.93</v>
          </cell>
          <cell r="M473" t="str">
            <v>X</v>
          </cell>
          <cell r="N473" t="str">
            <v>BAKECRAFTE- Vendor Item #: 487</v>
          </cell>
          <cell r="O473" t="str">
            <v>120 / 1.8 OZ</v>
          </cell>
          <cell r="Q473">
            <v>19.93</v>
          </cell>
          <cell r="R473">
            <v>19.93</v>
          </cell>
          <cell r="S473">
            <v>20.64</v>
          </cell>
          <cell r="T473">
            <v>21.23</v>
          </cell>
          <cell r="U473">
            <v>20.64</v>
          </cell>
          <cell r="V473">
            <v>20.18</v>
          </cell>
        </row>
        <row r="474">
          <cell r="C474">
            <v>494</v>
          </cell>
          <cell r="D474" t="str">
            <v>BUN HAMBURGER WHOLE WHEAT 4"</v>
          </cell>
          <cell r="E474">
            <v>9230028</v>
          </cell>
          <cell r="F474" t="str">
            <v>472</v>
          </cell>
          <cell r="G474" t="str">
            <v>BAKECRAFT</v>
          </cell>
          <cell r="H474">
            <v>120</v>
          </cell>
          <cell r="I474" t="str">
            <v>1.8 OZ</v>
          </cell>
          <cell r="J474" t="str">
            <v>BREAD, HAMBURGER BUN WHGR SL</v>
          </cell>
          <cell r="K474">
            <v>15.54</v>
          </cell>
          <cell r="L474">
            <v>18.84</v>
          </cell>
          <cell r="M474" t="str">
            <v>X</v>
          </cell>
          <cell r="N474" t="str">
            <v>BAKECRAFT- Vendor Item #: 472</v>
          </cell>
          <cell r="O474" t="str">
            <v>120 / 1.8 OZ</v>
          </cell>
          <cell r="Q474">
            <v>18.84</v>
          </cell>
          <cell r="R474">
            <v>18.84</v>
          </cell>
          <cell r="S474">
            <v>19.5</v>
          </cell>
          <cell r="T474">
            <v>20.059999999999999</v>
          </cell>
          <cell r="U474">
            <v>19.5</v>
          </cell>
          <cell r="V474">
            <v>19.07</v>
          </cell>
        </row>
        <row r="475">
          <cell r="C475">
            <v>495</v>
          </cell>
          <cell r="D475" t="str">
            <v>BUNS HAMBURGER 5"</v>
          </cell>
          <cell r="E475">
            <v>9246545</v>
          </cell>
          <cell r="F475" t="str">
            <v>40028080</v>
          </cell>
          <cell r="G475" t="str">
            <v>EUROPEAN</v>
          </cell>
          <cell r="H475">
            <v>8</v>
          </cell>
          <cell r="I475" t="str">
            <v>8/3.5 OZ</v>
          </cell>
          <cell r="J475" t="str">
            <v>BUN JUMBO HAMBURGER 5"</v>
          </cell>
          <cell r="K475">
            <v>17</v>
          </cell>
          <cell r="L475">
            <v>20.81</v>
          </cell>
          <cell r="M475" t="str">
            <v>X</v>
          </cell>
          <cell r="N475" t="str">
            <v>EUROPEAN- Vendor Item #: 40028080</v>
          </cell>
          <cell r="O475" t="str">
            <v>8 / 8/3.5 OZ</v>
          </cell>
          <cell r="Q475">
            <v>20.81</v>
          </cell>
          <cell r="R475">
            <v>20.81</v>
          </cell>
          <cell r="S475">
            <v>21.55</v>
          </cell>
          <cell r="T475">
            <v>22.17</v>
          </cell>
          <cell r="U475">
            <v>21.55</v>
          </cell>
          <cell r="V475">
            <v>21.07</v>
          </cell>
        </row>
        <row r="476">
          <cell r="C476">
            <v>496</v>
          </cell>
          <cell r="D476" t="str">
            <v>BUNS HAMBURGER WHOLE WHEAT 5"</v>
          </cell>
          <cell r="E476">
            <v>9230038</v>
          </cell>
          <cell r="F476" t="str">
            <v>730</v>
          </cell>
          <cell r="G476" t="str">
            <v>ROTELLA'S</v>
          </cell>
          <cell r="H476">
            <v>8</v>
          </cell>
          <cell r="I476" t="str">
            <v>6 CT.</v>
          </cell>
          <cell r="J476" t="str">
            <v>BUN,HAMBURGER WHEAT</v>
          </cell>
          <cell r="K476">
            <v>12.75</v>
          </cell>
          <cell r="L476">
            <v>14.97</v>
          </cell>
          <cell r="M476" t="str">
            <v>X</v>
          </cell>
          <cell r="N476" t="str">
            <v>ROTELLA'S- Vendor Item #: 730</v>
          </cell>
          <cell r="O476" t="str">
            <v>8 / 6 CT.</v>
          </cell>
          <cell r="Q476">
            <v>14.97</v>
          </cell>
          <cell r="R476">
            <v>14.97</v>
          </cell>
          <cell r="S476">
            <v>15.48</v>
          </cell>
          <cell r="T476">
            <v>15.9</v>
          </cell>
          <cell r="U476">
            <v>15.48</v>
          </cell>
          <cell r="V476">
            <v>15.15</v>
          </cell>
        </row>
        <row r="477">
          <cell r="C477">
            <v>497</v>
          </cell>
          <cell r="D477" t="str">
            <v>BUN HOT DOG 6"</v>
          </cell>
          <cell r="E477">
            <v>9230058</v>
          </cell>
          <cell r="F477" t="str">
            <v>423</v>
          </cell>
          <cell r="G477" t="str">
            <v>BAKECRAFTE</v>
          </cell>
          <cell r="H477">
            <v>144</v>
          </cell>
          <cell r="I477" t="str">
            <v>1.5 OZ</v>
          </cell>
          <cell r="J477" t="str">
            <v>HOT DOG BUNS, WHITE</v>
          </cell>
          <cell r="K477">
            <v>17.89</v>
          </cell>
          <cell r="L477">
            <v>21.51</v>
          </cell>
          <cell r="M477" t="str">
            <v>X</v>
          </cell>
          <cell r="N477" t="str">
            <v>BAKECRAFTE- Vendor Item #: 423</v>
          </cell>
          <cell r="O477" t="str">
            <v>144 / 1.5 OZ</v>
          </cell>
          <cell r="Q477">
            <v>21.51</v>
          </cell>
          <cell r="R477">
            <v>21.51</v>
          </cell>
          <cell r="S477">
            <v>22.26</v>
          </cell>
          <cell r="T477">
            <v>22.89</v>
          </cell>
          <cell r="U477">
            <v>22.26</v>
          </cell>
          <cell r="V477">
            <v>21.77</v>
          </cell>
        </row>
        <row r="478">
          <cell r="C478">
            <v>498</v>
          </cell>
          <cell r="D478" t="str">
            <v>ROLL HOAGIE 6"</v>
          </cell>
          <cell r="E478">
            <v>9230066</v>
          </cell>
          <cell r="F478" t="str">
            <v>4030</v>
          </cell>
          <cell r="G478" t="str">
            <v>BAKECRAFTE</v>
          </cell>
          <cell r="H478">
            <v>72</v>
          </cell>
          <cell r="I478" t="str">
            <v>3 OZ</v>
          </cell>
          <cell r="J478" t="str">
            <v>HOAGIE ROLL WHITE SLICED 6"</v>
          </cell>
          <cell r="K478">
            <v>16.690000000000001</v>
          </cell>
          <cell r="L478">
            <v>20.11</v>
          </cell>
          <cell r="M478" t="str">
            <v>X</v>
          </cell>
          <cell r="N478" t="str">
            <v>BAKECRAFTE- Vendor Item #: 4030</v>
          </cell>
          <cell r="O478" t="str">
            <v>72 / 3 OZ</v>
          </cell>
          <cell r="Q478">
            <v>20.11</v>
          </cell>
          <cell r="R478">
            <v>20.11</v>
          </cell>
          <cell r="S478">
            <v>20.81</v>
          </cell>
          <cell r="T478">
            <v>21.4</v>
          </cell>
          <cell r="U478">
            <v>20.81</v>
          </cell>
          <cell r="V478">
            <v>20.36</v>
          </cell>
        </row>
        <row r="479">
          <cell r="C479">
            <v>499</v>
          </cell>
          <cell r="D479" t="str">
            <v>ROLL HOAGIE 7"</v>
          </cell>
          <cell r="E479">
            <v>9341264</v>
          </cell>
          <cell r="F479" t="str">
            <v>311</v>
          </cell>
          <cell r="G479" t="str">
            <v>ROTELLA'S</v>
          </cell>
          <cell r="H479">
            <v>6</v>
          </cell>
          <cell r="I479" t="str">
            <v>6 CT.</v>
          </cell>
          <cell r="J479" t="str">
            <v>HOAGIE, HINGED SLICED 6"-7"</v>
          </cell>
          <cell r="K479">
            <v>10.9</v>
          </cell>
          <cell r="L479">
            <v>13.11</v>
          </cell>
          <cell r="M479" t="str">
            <v>X</v>
          </cell>
          <cell r="N479" t="str">
            <v>ROTELLA'S- Vendor Item #: 311</v>
          </cell>
          <cell r="O479" t="str">
            <v>6 / 6 CT.</v>
          </cell>
          <cell r="Q479">
            <v>13.11</v>
          </cell>
          <cell r="R479">
            <v>13.11</v>
          </cell>
          <cell r="S479">
            <v>13.57</v>
          </cell>
          <cell r="T479">
            <v>13.95</v>
          </cell>
          <cell r="U479">
            <v>13.57</v>
          </cell>
          <cell r="V479">
            <v>13.27</v>
          </cell>
        </row>
        <row r="480">
          <cell r="C480">
            <v>500</v>
          </cell>
          <cell r="D480" t="str">
            <v>ROLL, HOAGIE POBOY 8"</v>
          </cell>
          <cell r="E480">
            <v>9341265</v>
          </cell>
          <cell r="F480" t="str">
            <v>319</v>
          </cell>
          <cell r="G480" t="str">
            <v>ROTELLA'S</v>
          </cell>
          <cell r="H480">
            <v>6</v>
          </cell>
          <cell r="I480" t="str">
            <v>6 CT</v>
          </cell>
          <cell r="J480" t="str">
            <v>HOAGIE, WHITE SLCD 8-9''</v>
          </cell>
          <cell r="K480">
            <v>11.68</v>
          </cell>
          <cell r="L480">
            <v>13.63</v>
          </cell>
          <cell r="M480" t="str">
            <v>X</v>
          </cell>
          <cell r="N480" t="str">
            <v>ROTELLA'S- Vendor Item #: 319</v>
          </cell>
          <cell r="O480" t="str">
            <v>6 / 6 CT</v>
          </cell>
          <cell r="Q480">
            <v>13.63</v>
          </cell>
          <cell r="R480">
            <v>13.63</v>
          </cell>
          <cell r="S480">
            <v>14.09</v>
          </cell>
          <cell r="T480">
            <v>14.47</v>
          </cell>
          <cell r="U480">
            <v>14.09</v>
          </cell>
          <cell r="V480">
            <v>13.79</v>
          </cell>
        </row>
        <row r="481">
          <cell r="C481">
            <v>501</v>
          </cell>
          <cell r="D481" t="str">
            <v>BAGEL PAR BAKED PLAIN</v>
          </cell>
          <cell r="E481">
            <v>9192550</v>
          </cell>
          <cell r="F481" t="str">
            <v>8047</v>
          </cell>
          <cell r="G481" t="str">
            <v>SARA LEE</v>
          </cell>
          <cell r="H481">
            <v>72</v>
          </cell>
          <cell r="I481" t="str">
            <v>2.3 OZ</v>
          </cell>
          <cell r="J481" t="str">
            <v>BAGEL, PLAIN, SLICED</v>
          </cell>
          <cell r="K481">
            <v>12.21</v>
          </cell>
          <cell r="L481">
            <v>14.4</v>
          </cell>
          <cell r="M481" t="str">
            <v>X</v>
          </cell>
          <cell r="N481" t="str">
            <v>SARA LEE- Vendor Item #: 8047</v>
          </cell>
          <cell r="O481" t="str">
            <v>72 / 2.3 OZ</v>
          </cell>
          <cell r="Q481">
            <v>14.4</v>
          </cell>
          <cell r="R481">
            <v>14.4</v>
          </cell>
          <cell r="S481">
            <v>14.89</v>
          </cell>
          <cell r="T481">
            <v>15.3</v>
          </cell>
          <cell r="U481">
            <v>14.89</v>
          </cell>
          <cell r="V481">
            <v>14.57</v>
          </cell>
        </row>
        <row r="482">
          <cell r="C482">
            <v>502</v>
          </cell>
          <cell r="D482" t="str">
            <v>BAGEL PRE SLICED SOFT</v>
          </cell>
          <cell r="E482">
            <v>9181120</v>
          </cell>
          <cell r="F482" t="str">
            <v>202</v>
          </cell>
          <cell r="G482" t="str">
            <v>LENDER'S</v>
          </cell>
          <cell r="H482">
            <v>12</v>
          </cell>
          <cell r="I482" t="str">
            <v>5 CT.</v>
          </cell>
          <cell r="J482" t="str">
            <v>BAGEL SOFT SLICED 2.5 OZ</v>
          </cell>
          <cell r="K482">
            <v>14.87</v>
          </cell>
          <cell r="L482">
            <v>17.010000000000002</v>
          </cell>
          <cell r="M482" t="str">
            <v>X</v>
          </cell>
          <cell r="N482" t="str">
            <v>LENDER'S- Vendor Item #: 202</v>
          </cell>
          <cell r="O482" t="str">
            <v>12 / 5 CT.</v>
          </cell>
          <cell r="Q482">
            <v>17.010000000000002</v>
          </cell>
          <cell r="R482">
            <v>17.010000000000002</v>
          </cell>
          <cell r="S482">
            <v>17.57</v>
          </cell>
          <cell r="T482">
            <v>18.04</v>
          </cell>
          <cell r="U482">
            <v>17.57</v>
          </cell>
          <cell r="V482">
            <v>17.21</v>
          </cell>
        </row>
        <row r="483">
          <cell r="C483">
            <v>503</v>
          </cell>
          <cell r="D483" t="str">
            <v>BAGEL PAR BAKED BLUEBERRY</v>
          </cell>
          <cell r="E483">
            <v>9184136</v>
          </cell>
          <cell r="F483" t="str">
            <v>8026</v>
          </cell>
          <cell r="G483" t="str">
            <v>SARA LEE</v>
          </cell>
          <cell r="H483">
            <v>72</v>
          </cell>
          <cell r="I483" t="str">
            <v>4 OZ.</v>
          </cell>
          <cell r="J483" t="str">
            <v>BAGEL, PAR-BAKED BLUEBERRY</v>
          </cell>
          <cell r="K483">
            <v>18.36</v>
          </cell>
          <cell r="L483">
            <v>21.59</v>
          </cell>
          <cell r="M483" t="str">
            <v>X</v>
          </cell>
          <cell r="N483" t="str">
            <v>SARA LEE- Vendor Item #: 8026</v>
          </cell>
          <cell r="O483" t="str">
            <v>72 / 4 OZ.</v>
          </cell>
          <cell r="Q483">
            <v>21.59</v>
          </cell>
          <cell r="R483">
            <v>21.59</v>
          </cell>
          <cell r="S483">
            <v>22.33</v>
          </cell>
          <cell r="T483">
            <v>22.94</v>
          </cell>
          <cell r="U483">
            <v>22.33</v>
          </cell>
          <cell r="V483">
            <v>21.85</v>
          </cell>
        </row>
        <row r="484">
          <cell r="C484">
            <v>504</v>
          </cell>
          <cell r="D484" t="str">
            <v>CHURRO PLAIN</v>
          </cell>
          <cell r="E484">
            <v>9188939</v>
          </cell>
          <cell r="F484" t="str">
            <v>3321</v>
          </cell>
          <cell r="G484" t="str">
            <v>TIO PEPE</v>
          </cell>
          <cell r="H484">
            <v>100</v>
          </cell>
          <cell r="I484" t="str">
            <v>CT</v>
          </cell>
          <cell r="J484" t="str">
            <v>CHURROS, 10" HEAT &amp; SERV</v>
          </cell>
          <cell r="K484">
            <v>29.48</v>
          </cell>
          <cell r="L484">
            <v>32.630000000000003</v>
          </cell>
          <cell r="M484" t="str">
            <v>X</v>
          </cell>
          <cell r="N484" t="str">
            <v>TIO PEPE- Vendor Item #: 3321</v>
          </cell>
          <cell r="O484" t="str">
            <v>100 / CT</v>
          </cell>
          <cell r="Q484">
            <v>32.630000000000003</v>
          </cell>
          <cell r="R484">
            <v>32.630000000000003</v>
          </cell>
          <cell r="S484">
            <v>33.67</v>
          </cell>
          <cell r="T484">
            <v>34.54</v>
          </cell>
          <cell r="U484">
            <v>33.67</v>
          </cell>
          <cell r="V484">
            <v>33</v>
          </cell>
        </row>
        <row r="485">
          <cell r="C485">
            <v>505</v>
          </cell>
          <cell r="D485" t="str">
            <v>CROISSANTS ROUND SLICED</v>
          </cell>
          <cell r="E485">
            <v>9342544</v>
          </cell>
          <cell r="F485" t="str">
            <v>8403</v>
          </cell>
          <cell r="G485" t="str">
            <v>SARA LEE</v>
          </cell>
          <cell r="H485">
            <v>4</v>
          </cell>
          <cell r="I485" t="str">
            <v>12 CT</v>
          </cell>
          <cell r="J485" t="str">
            <v>CROISSANT, SLICD SANDWI 2 OZ</v>
          </cell>
          <cell r="K485">
            <v>14.6</v>
          </cell>
          <cell r="L485">
            <v>16.940000000000001</v>
          </cell>
          <cell r="M485" t="str">
            <v>X</v>
          </cell>
          <cell r="N485" t="str">
            <v>SARA LEE- Vendor Item #: 8403</v>
          </cell>
          <cell r="O485" t="str">
            <v>4 / 12 CT</v>
          </cell>
          <cell r="Q485">
            <v>16.940000000000001</v>
          </cell>
          <cell r="R485">
            <v>16.940000000000001</v>
          </cell>
          <cell r="S485">
            <v>17.510000000000002</v>
          </cell>
          <cell r="T485">
            <v>17.98</v>
          </cell>
          <cell r="U485">
            <v>17.510000000000002</v>
          </cell>
          <cell r="V485">
            <v>17.14</v>
          </cell>
        </row>
        <row r="486">
          <cell r="C486">
            <v>506</v>
          </cell>
          <cell r="D486" t="str">
            <v>CRACKERS GRAHAM CHARAC. SHAPE</v>
          </cell>
          <cell r="E486">
            <v>3736501</v>
          </cell>
          <cell r="F486" t="str">
            <v>1368</v>
          </cell>
          <cell r="G486" t="str">
            <v>NABISCO</v>
          </cell>
          <cell r="H486">
            <v>200</v>
          </cell>
          <cell r="I486" t="str">
            <v>2 CT</v>
          </cell>
          <cell r="J486" t="str">
            <v>GRAHAM CRACKERS</v>
          </cell>
          <cell r="K486">
            <v>11.14</v>
          </cell>
          <cell r="L486">
            <v>12.27</v>
          </cell>
          <cell r="M486" t="str">
            <v>X</v>
          </cell>
          <cell r="N486" t="str">
            <v>NABISCO- Vendor Item #: 1368</v>
          </cell>
          <cell r="O486" t="str">
            <v>200 / 2 CT</v>
          </cell>
          <cell r="Q486">
            <v>12.27</v>
          </cell>
          <cell r="R486">
            <v>12.27</v>
          </cell>
          <cell r="S486">
            <v>12.66</v>
          </cell>
          <cell r="T486">
            <v>12.99</v>
          </cell>
          <cell r="U486">
            <v>12.66</v>
          </cell>
          <cell r="V486">
            <v>12.41</v>
          </cell>
        </row>
        <row r="487">
          <cell r="C487">
            <v>507</v>
          </cell>
          <cell r="D487" t="str">
            <v>TEDDY GRAHAMS APPLE CINNAMON</v>
          </cell>
          <cell r="E487">
            <v>3736535</v>
          </cell>
          <cell r="F487" t="str">
            <v>40300</v>
          </cell>
          <cell r="G487" t="str">
            <v>MJM</v>
          </cell>
          <cell r="H487">
            <v>300</v>
          </cell>
          <cell r="I487" t="str">
            <v>2 PK</v>
          </cell>
          <cell r="J487" t="str">
            <v>BEAR GRAHAMS APPLE CINNAMON</v>
          </cell>
          <cell r="K487">
            <v>33</v>
          </cell>
          <cell r="L487">
            <v>36.44</v>
          </cell>
          <cell r="M487" t="str">
            <v>X</v>
          </cell>
          <cell r="N487" t="str">
            <v>MJM- Vendor Item #: 40300</v>
          </cell>
          <cell r="O487" t="str">
            <v>300 / 2 PK</v>
          </cell>
          <cell r="Q487">
            <v>36.44</v>
          </cell>
          <cell r="R487">
            <v>36.44</v>
          </cell>
          <cell r="S487">
            <v>37.6</v>
          </cell>
          <cell r="T487">
            <v>38.57</v>
          </cell>
          <cell r="U487">
            <v>37.6</v>
          </cell>
          <cell r="V487">
            <v>36.85</v>
          </cell>
        </row>
        <row r="488">
          <cell r="C488">
            <v>508</v>
          </cell>
          <cell r="D488" t="str">
            <v>TEDDY GRAHAMS CINNAMON</v>
          </cell>
          <cell r="E488">
            <v>3805512</v>
          </cell>
          <cell r="F488" t="str">
            <v>1670</v>
          </cell>
          <cell r="G488" t="str">
            <v>NABISCO</v>
          </cell>
          <cell r="H488">
            <v>150</v>
          </cell>
          <cell r="I488" t="str">
            <v>.75 OZ</v>
          </cell>
          <cell r="J488" t="str">
            <v>TEDDY GRAHAMS CINNAMON</v>
          </cell>
          <cell r="K488">
            <v>17.28</v>
          </cell>
          <cell r="L488">
            <v>18.170000000000002</v>
          </cell>
          <cell r="M488" t="str">
            <v>X</v>
          </cell>
          <cell r="N488" t="str">
            <v>NABISCO- Vendor Item #: 1670</v>
          </cell>
          <cell r="O488" t="str">
            <v>150 / .75 OZ</v>
          </cell>
          <cell r="Q488">
            <v>18.170000000000002</v>
          </cell>
          <cell r="R488">
            <v>18.170000000000002</v>
          </cell>
          <cell r="S488">
            <v>18.72</v>
          </cell>
          <cell r="T488">
            <v>19.18</v>
          </cell>
          <cell r="U488">
            <v>18.72</v>
          </cell>
          <cell r="V488">
            <v>18.36</v>
          </cell>
        </row>
        <row r="489">
          <cell r="C489">
            <v>509</v>
          </cell>
          <cell r="D489" t="str">
            <v>TEDDY GRAHAMS CHOCOLATE</v>
          </cell>
          <cell r="E489">
            <v>3805413</v>
          </cell>
          <cell r="F489" t="str">
            <v>1675</v>
          </cell>
          <cell r="G489" t="str">
            <v>NABISCO</v>
          </cell>
          <cell r="H489">
            <v>150</v>
          </cell>
          <cell r="I489" t="str">
            <v>.75 OZ</v>
          </cell>
          <cell r="J489" t="str">
            <v>TEDDY GRAHAMS CHOCOLATE</v>
          </cell>
          <cell r="K489">
            <v>21.1</v>
          </cell>
          <cell r="L489">
            <v>21.9</v>
          </cell>
          <cell r="M489" t="str">
            <v>X</v>
          </cell>
          <cell r="N489" t="str">
            <v>NABISCO- Vendor Item #: 1675</v>
          </cell>
          <cell r="O489" t="str">
            <v>150 / .75 OZ</v>
          </cell>
          <cell r="Q489">
            <v>21.9</v>
          </cell>
          <cell r="R489">
            <v>21.9</v>
          </cell>
          <cell r="S489">
            <v>22.56</v>
          </cell>
          <cell r="T489">
            <v>23.1</v>
          </cell>
          <cell r="U489">
            <v>22.56</v>
          </cell>
          <cell r="V489">
            <v>22.13</v>
          </cell>
        </row>
        <row r="490">
          <cell r="C490">
            <v>510</v>
          </cell>
          <cell r="D490" t="str">
            <v>HONEY GRAHAM CRACKER</v>
          </cell>
          <cell r="E490">
            <v>3730052</v>
          </cell>
          <cell r="F490" t="str">
            <v>3010076450</v>
          </cell>
          <cell r="G490" t="str">
            <v>KEEBLER</v>
          </cell>
          <cell r="H490">
            <v>150</v>
          </cell>
          <cell r="I490" t="str">
            <v>3 CT</v>
          </cell>
          <cell r="J490" t="str">
            <v>HONEY RITE GRAHAMS</v>
          </cell>
          <cell r="K490">
            <v>12.4</v>
          </cell>
          <cell r="L490">
            <v>12.65</v>
          </cell>
          <cell r="M490" t="str">
            <v>X</v>
          </cell>
          <cell r="N490" t="str">
            <v>KEEBLER- Vendor Item #: 3010076450</v>
          </cell>
          <cell r="O490" t="str">
            <v>150 / 3 CT</v>
          </cell>
          <cell r="Q490">
            <v>12.65</v>
          </cell>
          <cell r="R490">
            <v>12.65</v>
          </cell>
          <cell r="S490">
            <v>13.02</v>
          </cell>
          <cell r="T490">
            <v>13.33</v>
          </cell>
          <cell r="U490">
            <v>13.02</v>
          </cell>
          <cell r="V490">
            <v>12.78</v>
          </cell>
        </row>
        <row r="491">
          <cell r="C491">
            <v>511</v>
          </cell>
          <cell r="D491" t="str">
            <v>GRAHAM CRACKERS ORGINAL</v>
          </cell>
          <cell r="E491">
            <v>3736501</v>
          </cell>
          <cell r="F491" t="str">
            <v>1368</v>
          </cell>
          <cell r="G491" t="str">
            <v>NABISCO</v>
          </cell>
          <cell r="H491">
            <v>200</v>
          </cell>
          <cell r="I491" t="str">
            <v>2 CT</v>
          </cell>
          <cell r="J491" t="str">
            <v>GRAHAM CRACKERS</v>
          </cell>
          <cell r="K491">
            <v>11.14</v>
          </cell>
          <cell r="L491">
            <v>12.27</v>
          </cell>
          <cell r="M491" t="str">
            <v>X</v>
          </cell>
          <cell r="N491" t="str">
            <v>NABISCO- Vendor Item #: 1368</v>
          </cell>
          <cell r="O491" t="str">
            <v>200 / 2 CT</v>
          </cell>
          <cell r="Q491">
            <v>12.27</v>
          </cell>
          <cell r="R491">
            <v>12.27</v>
          </cell>
          <cell r="S491">
            <v>12.66</v>
          </cell>
          <cell r="T491">
            <v>12.99</v>
          </cell>
          <cell r="U491">
            <v>12.66</v>
          </cell>
          <cell r="V491">
            <v>12.41</v>
          </cell>
        </row>
        <row r="492">
          <cell r="C492">
            <v>512</v>
          </cell>
          <cell r="D492" t="str">
            <v>CINNAMON GRAHAM STICKS</v>
          </cell>
          <cell r="E492">
            <v>3736510</v>
          </cell>
          <cell r="F492" t="str">
            <v>1400</v>
          </cell>
          <cell r="G492" t="str">
            <v>NABISCO</v>
          </cell>
          <cell r="H492">
            <v>72</v>
          </cell>
          <cell r="I492" t="str">
            <v>1 OZ</v>
          </cell>
          <cell r="J492" t="str">
            <v>HONEY MAID CINN GRAHAM STICK</v>
          </cell>
          <cell r="K492">
            <v>9.6</v>
          </cell>
          <cell r="L492">
            <v>11.09</v>
          </cell>
          <cell r="M492" t="str">
            <v>X</v>
          </cell>
          <cell r="N492" t="str">
            <v>NABISCO- Vendor Item #: 1400</v>
          </cell>
          <cell r="O492" t="str">
            <v>72 / 1 OZ</v>
          </cell>
          <cell r="Q492">
            <v>11.09</v>
          </cell>
          <cell r="R492">
            <v>11.09</v>
          </cell>
          <cell r="S492">
            <v>11.46</v>
          </cell>
          <cell r="T492">
            <v>11.77</v>
          </cell>
          <cell r="U492">
            <v>11.46</v>
          </cell>
          <cell r="V492">
            <v>11.22</v>
          </cell>
        </row>
        <row r="493">
          <cell r="C493">
            <v>513</v>
          </cell>
          <cell r="D493" t="str">
            <v>BULK COOKIES OLD FASHCHOC CHIP</v>
          </cell>
          <cell r="E493">
            <v>3780000</v>
          </cell>
          <cell r="F493" t="str">
            <v>45990</v>
          </cell>
          <cell r="G493" t="str">
            <v>KEEBLER</v>
          </cell>
          <cell r="H493">
            <v>1</v>
          </cell>
          <cell r="I493" t="str">
            <v>10 LB.</v>
          </cell>
          <cell r="J493" t="str">
            <v>COOKIES, CHOC. CHIP 324 CT.</v>
          </cell>
          <cell r="K493">
            <v>13.53</v>
          </cell>
          <cell r="L493">
            <v>14.43</v>
          </cell>
          <cell r="M493" t="str">
            <v>X</v>
          </cell>
          <cell r="N493" t="str">
            <v>KEEBLER- Vendor Item #: 45990</v>
          </cell>
          <cell r="O493" t="str">
            <v>1 / 10 LB.</v>
          </cell>
          <cell r="Q493">
            <v>14.43</v>
          </cell>
          <cell r="R493">
            <v>14.43</v>
          </cell>
          <cell r="S493">
            <v>14.87</v>
          </cell>
          <cell r="T493">
            <v>15.24</v>
          </cell>
          <cell r="U493">
            <v>14.87</v>
          </cell>
          <cell r="V493">
            <v>14.59</v>
          </cell>
        </row>
        <row r="494">
          <cell r="C494">
            <v>514</v>
          </cell>
          <cell r="D494" t="str">
            <v>BULK COOKIES OLD FASHION SUGAR</v>
          </cell>
          <cell r="E494">
            <v>3802501</v>
          </cell>
          <cell r="F494" t="str">
            <v>1319</v>
          </cell>
          <cell r="G494" t="str">
            <v>NABISCO</v>
          </cell>
          <cell r="H494">
            <v>1</v>
          </cell>
          <cell r="I494" t="str">
            <v>10 LB.</v>
          </cell>
          <cell r="J494" t="str">
            <v>COOKIES, SUGAR  320 CT</v>
          </cell>
          <cell r="K494">
            <v>11.45</v>
          </cell>
          <cell r="L494">
            <v>12.77</v>
          </cell>
          <cell r="M494" t="str">
            <v>X</v>
          </cell>
          <cell r="N494" t="str">
            <v>NABISCO- Vendor Item #: 1319</v>
          </cell>
          <cell r="O494" t="str">
            <v>1 / 10 LB.</v>
          </cell>
          <cell r="Q494">
            <v>12.77</v>
          </cell>
          <cell r="R494">
            <v>12.77</v>
          </cell>
          <cell r="S494">
            <v>13.18</v>
          </cell>
          <cell r="T494">
            <v>13.52</v>
          </cell>
          <cell r="U494">
            <v>13.18</v>
          </cell>
          <cell r="V494">
            <v>12.91</v>
          </cell>
        </row>
        <row r="495">
          <cell r="C495">
            <v>515</v>
          </cell>
          <cell r="D495" t="str">
            <v>BULK COOKIES OLD FASHION OATME</v>
          </cell>
          <cell r="E495">
            <v>3782020</v>
          </cell>
          <cell r="F495" t="str">
            <v>46046</v>
          </cell>
          <cell r="G495" t="str">
            <v>KEEBLER</v>
          </cell>
          <cell r="H495">
            <v>1</v>
          </cell>
          <cell r="I495" t="str">
            <v>10 LB.</v>
          </cell>
          <cell r="J495" t="str">
            <v>COOKIES, OATMEAL 324 CT.</v>
          </cell>
          <cell r="K495">
            <v>11.56</v>
          </cell>
          <cell r="L495">
            <v>12.66</v>
          </cell>
          <cell r="M495" t="str">
            <v>X</v>
          </cell>
          <cell r="N495" t="str">
            <v>KEEBLER- Vendor Item #: 46046</v>
          </cell>
          <cell r="O495" t="str">
            <v>1 / 10 LB.</v>
          </cell>
          <cell r="Q495">
            <v>12.66</v>
          </cell>
          <cell r="R495">
            <v>12.66</v>
          </cell>
          <cell r="S495">
            <v>13.06</v>
          </cell>
          <cell r="T495">
            <v>13.39</v>
          </cell>
          <cell r="U495">
            <v>13.06</v>
          </cell>
          <cell r="V495">
            <v>12.8</v>
          </cell>
        </row>
        <row r="496">
          <cell r="C496">
            <v>517</v>
          </cell>
          <cell r="D496" t="str">
            <v>BREAKFAST BREAK COCO PUFFS WG</v>
          </cell>
          <cell r="E496">
            <v>6549492</v>
          </cell>
          <cell r="F496" t="str">
            <v>61101</v>
          </cell>
          <cell r="G496" t="str">
            <v>EASTSIDE</v>
          </cell>
          <cell r="H496">
            <v>1</v>
          </cell>
          <cell r="I496" t="str">
            <v>60 CT</v>
          </cell>
          <cell r="J496" t="str">
            <v>BREAKFAST BREAKS COCOA PUFFS</v>
          </cell>
          <cell r="K496">
            <v>46.45</v>
          </cell>
          <cell r="L496">
            <v>51.49</v>
          </cell>
          <cell r="M496" t="str">
            <v>X</v>
          </cell>
          <cell r="N496" t="str">
            <v>EASTSIDE- Vendor Item #: 61101</v>
          </cell>
          <cell r="O496" t="str">
            <v>1 / 60 CT</v>
          </cell>
          <cell r="Q496">
            <v>51.49</v>
          </cell>
          <cell r="R496">
            <v>51.49</v>
          </cell>
          <cell r="S496">
            <v>53.14</v>
          </cell>
          <cell r="T496">
            <v>54.51</v>
          </cell>
          <cell r="U496">
            <v>53.14</v>
          </cell>
          <cell r="V496">
            <v>52.07</v>
          </cell>
        </row>
        <row r="497">
          <cell r="C497">
            <v>519</v>
          </cell>
          <cell r="D497" t="str">
            <v>BREAKFAST BREAK LUCKY CHARM WG</v>
          </cell>
          <cell r="E497">
            <v>6549488</v>
          </cell>
          <cell r="F497" t="str">
            <v>61103</v>
          </cell>
          <cell r="G497" t="str">
            <v>EASTSIDE</v>
          </cell>
          <cell r="H497">
            <v>1</v>
          </cell>
          <cell r="I497" t="str">
            <v>60 CT</v>
          </cell>
          <cell r="J497" t="str">
            <v>BREAKFAST BREAKS LUCKY CHARM</v>
          </cell>
          <cell r="K497">
            <v>46.45</v>
          </cell>
          <cell r="L497">
            <v>51.53</v>
          </cell>
          <cell r="M497" t="str">
            <v>X</v>
          </cell>
          <cell r="N497" t="str">
            <v>EASTSIDE- Vendor Item #: 61103</v>
          </cell>
          <cell r="O497" t="str">
            <v>1 / 60 CT</v>
          </cell>
          <cell r="Q497">
            <v>51.53</v>
          </cell>
          <cell r="R497">
            <v>51.53</v>
          </cell>
          <cell r="S497">
            <v>53.18</v>
          </cell>
          <cell r="T497">
            <v>54.56</v>
          </cell>
          <cell r="U497">
            <v>53.18</v>
          </cell>
          <cell r="V497">
            <v>52.11</v>
          </cell>
        </row>
        <row r="498">
          <cell r="C498">
            <v>520</v>
          </cell>
          <cell r="D498" t="str">
            <v>BREAKFAST BREAK CINNAMON TOAST</v>
          </cell>
          <cell r="E498">
            <v>6549496</v>
          </cell>
          <cell r="F498" t="str">
            <v>61104</v>
          </cell>
          <cell r="G498" t="str">
            <v>EASTSIDE</v>
          </cell>
          <cell r="H498">
            <v>1</v>
          </cell>
          <cell r="I498" t="str">
            <v>60 CT</v>
          </cell>
          <cell r="J498" t="str">
            <v>BREAKFAST BREAKS CINNTOASTCR</v>
          </cell>
          <cell r="K498">
            <v>46.45</v>
          </cell>
          <cell r="L498">
            <v>51.49</v>
          </cell>
          <cell r="M498" t="str">
            <v>X</v>
          </cell>
          <cell r="N498" t="str">
            <v>EASTSIDE- Vendor Item #: 61104</v>
          </cell>
          <cell r="O498" t="str">
            <v>1 / 60 CT</v>
          </cell>
          <cell r="Q498">
            <v>51.49</v>
          </cell>
          <cell r="R498">
            <v>51.49</v>
          </cell>
          <cell r="S498">
            <v>53.14</v>
          </cell>
          <cell r="T498">
            <v>54.51</v>
          </cell>
          <cell r="U498">
            <v>53.14</v>
          </cell>
          <cell r="V498">
            <v>52.07</v>
          </cell>
        </row>
        <row r="499">
          <cell r="C499">
            <v>521</v>
          </cell>
          <cell r="D499" t="str">
            <v>BREAKFAST BREAK HONEY NUT CHEE</v>
          </cell>
          <cell r="E499">
            <v>6549497</v>
          </cell>
          <cell r="F499" t="str">
            <v>61105</v>
          </cell>
          <cell r="G499" t="str">
            <v>EASTSIDE</v>
          </cell>
          <cell r="H499">
            <v>1</v>
          </cell>
          <cell r="I499" t="str">
            <v>60 CT</v>
          </cell>
          <cell r="J499" t="str">
            <v>BREAKFAST BREAKS H/NUTCHEERO</v>
          </cell>
          <cell r="K499">
            <v>46.45</v>
          </cell>
          <cell r="L499">
            <v>51.46</v>
          </cell>
          <cell r="M499" t="str">
            <v>X</v>
          </cell>
          <cell r="N499" t="str">
            <v>EASTSIDE- Vendor Item #: 61105</v>
          </cell>
          <cell r="O499" t="str">
            <v>1 / 60 CT</v>
          </cell>
          <cell r="Q499">
            <v>51.46</v>
          </cell>
          <cell r="R499">
            <v>51.46</v>
          </cell>
          <cell r="S499">
            <v>53.11</v>
          </cell>
          <cell r="T499">
            <v>54.48</v>
          </cell>
          <cell r="U499">
            <v>53.11</v>
          </cell>
          <cell r="V499">
            <v>52.04</v>
          </cell>
        </row>
        <row r="500">
          <cell r="C500">
            <v>522</v>
          </cell>
          <cell r="D500" t="str">
            <v>BREAKFAST BREAK FROSTED FLAKES</v>
          </cell>
          <cell r="E500">
            <v>6549491</v>
          </cell>
          <cell r="F500" t="str">
            <v>61106</v>
          </cell>
          <cell r="G500" t="str">
            <v>EASTSIDE</v>
          </cell>
          <cell r="H500">
            <v>1</v>
          </cell>
          <cell r="I500" t="str">
            <v>60 CT</v>
          </cell>
          <cell r="J500" t="str">
            <v>BREAKFAST BREAKS, FRSTD FLKS</v>
          </cell>
          <cell r="K500">
            <v>46.45</v>
          </cell>
          <cell r="L500">
            <v>51.49</v>
          </cell>
          <cell r="M500" t="str">
            <v>X</v>
          </cell>
          <cell r="N500" t="str">
            <v>EASTSIDE- Vendor Item #: 61106</v>
          </cell>
          <cell r="O500" t="str">
            <v>1 / 60 CT</v>
          </cell>
          <cell r="Q500">
            <v>51.49</v>
          </cell>
          <cell r="R500">
            <v>51.49</v>
          </cell>
          <cell r="S500">
            <v>53.14</v>
          </cell>
          <cell r="T500">
            <v>54.51</v>
          </cell>
          <cell r="U500">
            <v>53.14</v>
          </cell>
          <cell r="V500">
            <v>52.07</v>
          </cell>
        </row>
        <row r="501">
          <cell r="C501">
            <v>523</v>
          </cell>
          <cell r="D501" t="str">
            <v>BREAKFAST BREAK KIK WG</v>
          </cell>
          <cell r="E501">
            <v>0</v>
          </cell>
          <cell r="F501" t="str">
            <v>61110</v>
          </cell>
          <cell r="G501" t="str">
            <v>East Side</v>
          </cell>
          <cell r="H501">
            <v>1</v>
          </cell>
          <cell r="I501" t="str">
            <v>60 EA</v>
          </cell>
          <cell r="J501" t="str">
            <v>Breakfast Breaks Kix</v>
          </cell>
          <cell r="K501">
            <v>46.2</v>
          </cell>
          <cell r="L501">
            <v>50.88</v>
          </cell>
          <cell r="M501" t="str">
            <v>X</v>
          </cell>
          <cell r="N501" t="str">
            <v>East Side- Vendor Item #: 61110</v>
          </cell>
          <cell r="O501" t="str">
            <v>1 / 60 EA</v>
          </cell>
          <cell r="Q501">
            <v>50.88</v>
          </cell>
          <cell r="R501">
            <v>50.88</v>
          </cell>
          <cell r="S501">
            <v>52.5</v>
          </cell>
          <cell r="T501">
            <v>53.84</v>
          </cell>
          <cell r="U501">
            <v>52.5</v>
          </cell>
          <cell r="V501">
            <v>51.45</v>
          </cell>
        </row>
        <row r="502">
          <cell r="C502">
            <v>524</v>
          </cell>
          <cell r="D502" t="str">
            <v>BREAKFAST BREAK TRIX RED SUGAR</v>
          </cell>
          <cell r="E502">
            <v>6549498</v>
          </cell>
          <cell r="F502" t="str">
            <v>61114</v>
          </cell>
          <cell r="G502" t="str">
            <v>EASTSIDE</v>
          </cell>
          <cell r="H502">
            <v>1</v>
          </cell>
          <cell r="I502" t="str">
            <v>60 CT</v>
          </cell>
          <cell r="J502" t="str">
            <v>BREAKFAST BREAKS R/S TRIX</v>
          </cell>
          <cell r="K502">
            <v>46.45</v>
          </cell>
          <cell r="L502">
            <v>51.49</v>
          </cell>
          <cell r="M502" t="str">
            <v>X</v>
          </cell>
          <cell r="N502" t="str">
            <v>EASTSIDE- Vendor Item #: 61114</v>
          </cell>
          <cell r="O502" t="str">
            <v>1 / 60 CT</v>
          </cell>
          <cell r="Q502">
            <v>51.49</v>
          </cell>
          <cell r="R502">
            <v>51.49</v>
          </cell>
          <cell r="S502">
            <v>53.14</v>
          </cell>
          <cell r="T502">
            <v>54.51</v>
          </cell>
          <cell r="U502">
            <v>53.14</v>
          </cell>
          <cell r="V502">
            <v>52.07</v>
          </cell>
        </row>
        <row r="503">
          <cell r="C503">
            <v>525</v>
          </cell>
          <cell r="D503" t="str">
            <v>BREAKFAST BREAK FRUITY CHEERIO</v>
          </cell>
          <cell r="E503">
            <v>6549499</v>
          </cell>
          <cell r="F503" t="str">
            <v>61117</v>
          </cell>
          <cell r="G503" t="str">
            <v>EASTSIDE</v>
          </cell>
          <cell r="H503">
            <v>1</v>
          </cell>
          <cell r="I503" t="str">
            <v>60 CT</v>
          </cell>
          <cell r="J503" t="str">
            <v>BREAKFAST BREAKS FRTY CHEERO</v>
          </cell>
          <cell r="K503">
            <v>46.2</v>
          </cell>
          <cell r="L503">
            <v>51.18</v>
          </cell>
          <cell r="M503" t="str">
            <v>X</v>
          </cell>
          <cell r="N503" t="str">
            <v>EASTSIDE- Vendor Item #: 61117</v>
          </cell>
          <cell r="O503" t="str">
            <v>1 / 60 CT</v>
          </cell>
          <cell r="Q503">
            <v>51.18</v>
          </cell>
          <cell r="R503">
            <v>51.18</v>
          </cell>
          <cell r="S503">
            <v>52.82</v>
          </cell>
          <cell r="T503">
            <v>54.18</v>
          </cell>
          <cell r="U503">
            <v>52.82</v>
          </cell>
          <cell r="V503">
            <v>51.75</v>
          </cell>
        </row>
        <row r="504">
          <cell r="C504">
            <v>526</v>
          </cell>
          <cell r="D504" t="str">
            <v>CEREAL KELLOGG</v>
          </cell>
          <cell r="E504">
            <v>6574503</v>
          </cell>
          <cell r="F504" t="str">
            <v>196</v>
          </cell>
          <cell r="G504" t="str">
            <v>KELLOGGS</v>
          </cell>
          <cell r="H504">
            <v>96</v>
          </cell>
          <cell r="I504" t="str">
            <v>BOWL</v>
          </cell>
          <cell r="J504" t="str">
            <v>CEREAL, CORN FLAKES</v>
          </cell>
          <cell r="K504">
            <v>18.86</v>
          </cell>
          <cell r="L504">
            <v>20.95</v>
          </cell>
          <cell r="M504" t="str">
            <v>X</v>
          </cell>
          <cell r="N504" t="str">
            <v>KELLOGGS- Vendor Item #: 196</v>
          </cell>
          <cell r="O504" t="str">
            <v>96 / BOWL</v>
          </cell>
          <cell r="Q504">
            <v>20.95</v>
          </cell>
          <cell r="R504">
            <v>20.95</v>
          </cell>
          <cell r="S504">
            <v>21.62</v>
          </cell>
          <cell r="T504">
            <v>22.18</v>
          </cell>
          <cell r="U504">
            <v>21.62</v>
          </cell>
          <cell r="V504">
            <v>21.19</v>
          </cell>
        </row>
        <row r="505">
          <cell r="C505">
            <v>528</v>
          </cell>
          <cell r="D505" t="str">
            <v>CEREAL PUFFED WHEAT</v>
          </cell>
          <cell r="E505">
            <v>6571236</v>
          </cell>
          <cell r="F505" t="str">
            <v>4996</v>
          </cell>
          <cell r="G505" t="str">
            <v>KELLOGGS</v>
          </cell>
          <cell r="H505">
            <v>96</v>
          </cell>
          <cell r="I505" t="str">
            <v>BOWL</v>
          </cell>
          <cell r="J505" t="str">
            <v>CEREAL, FROSTED MINI WHEATS</v>
          </cell>
          <cell r="K505">
            <v>18.86</v>
          </cell>
          <cell r="L505">
            <v>20.95</v>
          </cell>
          <cell r="M505" t="str">
            <v>X</v>
          </cell>
          <cell r="N505" t="str">
            <v>KELLOGGS- Vendor Item #: 4996</v>
          </cell>
          <cell r="O505" t="str">
            <v>96 / BOWL</v>
          </cell>
          <cell r="Q505">
            <v>20.95</v>
          </cell>
          <cell r="R505">
            <v>20.95</v>
          </cell>
          <cell r="S505">
            <v>21.62</v>
          </cell>
          <cell r="T505">
            <v>22.18</v>
          </cell>
          <cell r="U505">
            <v>21.62</v>
          </cell>
          <cell r="V505">
            <v>21.19</v>
          </cell>
        </row>
        <row r="506">
          <cell r="C506">
            <v>529</v>
          </cell>
          <cell r="D506" t="str">
            <v>CEREAL RAISIN BRAN ENRICH/WG</v>
          </cell>
          <cell r="E506">
            <v>6573521</v>
          </cell>
          <cell r="F506" t="str">
            <v>896</v>
          </cell>
          <cell r="G506" t="str">
            <v>KELLOGGS</v>
          </cell>
          <cell r="H506">
            <v>96</v>
          </cell>
          <cell r="I506" t="str">
            <v>BOWL</v>
          </cell>
          <cell r="J506" t="str">
            <v>CEREAL, RAISIN BRAN</v>
          </cell>
          <cell r="K506">
            <v>18.86</v>
          </cell>
          <cell r="L506">
            <v>20.95</v>
          </cell>
          <cell r="M506" t="str">
            <v>X</v>
          </cell>
          <cell r="N506" t="str">
            <v>KELLOGGS- Vendor Item #: 896</v>
          </cell>
          <cell r="O506" t="str">
            <v>96 / BOWL</v>
          </cell>
          <cell r="Q506">
            <v>20.95</v>
          </cell>
          <cell r="R506">
            <v>20.95</v>
          </cell>
          <cell r="S506">
            <v>21.62</v>
          </cell>
          <cell r="T506">
            <v>22.18</v>
          </cell>
          <cell r="U506">
            <v>21.62</v>
          </cell>
          <cell r="V506">
            <v>21.19</v>
          </cell>
        </row>
        <row r="507">
          <cell r="C507">
            <v>530</v>
          </cell>
          <cell r="D507" t="str">
            <v>CEREAL RICE KRISPIES ENRICH/WG</v>
          </cell>
          <cell r="E507">
            <v>6573000</v>
          </cell>
          <cell r="F507" t="str">
            <v>596</v>
          </cell>
          <cell r="G507" t="str">
            <v>KELLOGGS</v>
          </cell>
          <cell r="H507">
            <v>96</v>
          </cell>
          <cell r="I507" t="str">
            <v>BOWL</v>
          </cell>
          <cell r="J507" t="str">
            <v>CEREAL, RICE KRISPIES 96 BWL</v>
          </cell>
          <cell r="K507">
            <v>18.86</v>
          </cell>
          <cell r="L507">
            <v>20.95</v>
          </cell>
          <cell r="M507" t="str">
            <v>X</v>
          </cell>
          <cell r="N507" t="str">
            <v>KELLOGGS- Vendor Item #: 596</v>
          </cell>
          <cell r="O507" t="str">
            <v>96 / BOWL</v>
          </cell>
          <cell r="Q507">
            <v>20.95</v>
          </cell>
          <cell r="R507">
            <v>20.95</v>
          </cell>
          <cell r="S507">
            <v>21.62</v>
          </cell>
          <cell r="T507">
            <v>22.18</v>
          </cell>
          <cell r="U507">
            <v>21.62</v>
          </cell>
          <cell r="V507">
            <v>21.19</v>
          </cell>
        </row>
        <row r="508">
          <cell r="C508">
            <v>531</v>
          </cell>
          <cell r="D508" t="str">
            <v>CEREAL SPECIAL KR ENRICH/WG</v>
          </cell>
          <cell r="E508">
            <v>6577506</v>
          </cell>
          <cell r="F508" t="str">
            <v>1696</v>
          </cell>
          <cell r="G508" t="str">
            <v>KELLOGGS</v>
          </cell>
          <cell r="H508">
            <v>96</v>
          </cell>
          <cell r="I508" t="str">
            <v>BOWL</v>
          </cell>
          <cell r="J508" t="str">
            <v>CEREAL, SPECIAL K</v>
          </cell>
          <cell r="K508">
            <v>18.86</v>
          </cell>
          <cell r="L508">
            <v>20.95</v>
          </cell>
          <cell r="M508" t="str">
            <v>X</v>
          </cell>
          <cell r="N508" t="str">
            <v>KELLOGGS- Vendor Item #: 1696</v>
          </cell>
          <cell r="O508" t="str">
            <v>96 / BOWL</v>
          </cell>
          <cell r="Q508">
            <v>20.95</v>
          </cell>
          <cell r="R508">
            <v>20.95</v>
          </cell>
          <cell r="S508">
            <v>21.62</v>
          </cell>
          <cell r="T508">
            <v>22.18</v>
          </cell>
          <cell r="U508">
            <v>21.62</v>
          </cell>
          <cell r="V508">
            <v>21.19</v>
          </cell>
        </row>
        <row r="509">
          <cell r="C509">
            <v>532</v>
          </cell>
          <cell r="D509" t="str">
            <v>CEREAL CINNAMON TOAST BWLPK</v>
          </cell>
          <cell r="E509">
            <v>6495113</v>
          </cell>
          <cell r="F509" t="str">
            <v>11815</v>
          </cell>
          <cell r="G509" t="str">
            <v>GEN MILLS</v>
          </cell>
          <cell r="H509">
            <v>96</v>
          </cell>
          <cell r="I509" t="str">
            <v>1 OZ</v>
          </cell>
          <cell r="J509" t="str">
            <v>CEREAL, CINNAMON TOAST CRNCH</v>
          </cell>
          <cell r="K509">
            <v>15.02</v>
          </cell>
          <cell r="L509">
            <v>16.68</v>
          </cell>
          <cell r="M509" t="str">
            <v>X</v>
          </cell>
          <cell r="N509" t="str">
            <v>GEN MILLS- Vendor Item #: 11815</v>
          </cell>
          <cell r="O509" t="str">
            <v>96 / 1 OZ</v>
          </cell>
          <cell r="Q509">
            <v>16.68</v>
          </cell>
          <cell r="R509">
            <v>16.68</v>
          </cell>
          <cell r="S509">
            <v>17.22</v>
          </cell>
          <cell r="T509">
            <v>17.66</v>
          </cell>
          <cell r="U509">
            <v>17.22</v>
          </cell>
          <cell r="V509">
            <v>16.87</v>
          </cell>
        </row>
        <row r="510">
          <cell r="C510">
            <v>533</v>
          </cell>
          <cell r="D510" t="str">
            <v>CEREAL TRIX BWLPK</v>
          </cell>
          <cell r="E510">
            <v>6491252</v>
          </cell>
          <cell r="F510" t="str">
            <v>11947</v>
          </cell>
          <cell r="G510" t="str">
            <v>GEN MILLS</v>
          </cell>
          <cell r="H510">
            <v>96</v>
          </cell>
          <cell r="I510" t="str">
            <v>3/4 OZ</v>
          </cell>
          <cell r="J510" t="str">
            <v>CEREAL, TRIX</v>
          </cell>
          <cell r="K510">
            <v>15.02</v>
          </cell>
          <cell r="L510">
            <v>16.68</v>
          </cell>
          <cell r="M510" t="str">
            <v>X</v>
          </cell>
          <cell r="N510" t="str">
            <v>GEN MILLS- Vendor Item #: 11947</v>
          </cell>
          <cell r="O510" t="str">
            <v>96 / 3/4 OZ</v>
          </cell>
          <cell r="Q510">
            <v>16.68</v>
          </cell>
          <cell r="R510">
            <v>16.68</v>
          </cell>
          <cell r="S510">
            <v>17.22</v>
          </cell>
          <cell r="T510">
            <v>17.66</v>
          </cell>
          <cell r="U510">
            <v>17.22</v>
          </cell>
          <cell r="V510">
            <v>16.87</v>
          </cell>
        </row>
        <row r="511">
          <cell r="C511">
            <v>534</v>
          </cell>
          <cell r="D511" t="str">
            <v>CEREAL COCOA PUFF BWLPK</v>
          </cell>
          <cell r="E511">
            <v>6494223</v>
          </cell>
          <cell r="F511" t="str">
            <v>11974</v>
          </cell>
          <cell r="G511" t="str">
            <v>GEN MILLS</v>
          </cell>
          <cell r="H511">
            <v>96</v>
          </cell>
          <cell r="I511" t="str">
            <v>7/8 OZ</v>
          </cell>
          <cell r="J511" t="str">
            <v>CEREAL, COCOA PUFFS</v>
          </cell>
          <cell r="K511">
            <v>15.02</v>
          </cell>
          <cell r="L511">
            <v>16.68</v>
          </cell>
          <cell r="M511" t="str">
            <v>X</v>
          </cell>
          <cell r="N511" t="str">
            <v>GEN MILLS- Vendor Item #: 11974</v>
          </cell>
          <cell r="O511" t="str">
            <v>96 / 7/8 OZ</v>
          </cell>
          <cell r="Q511">
            <v>16.68</v>
          </cell>
          <cell r="R511">
            <v>16.68</v>
          </cell>
          <cell r="S511">
            <v>17.22</v>
          </cell>
          <cell r="T511">
            <v>17.66</v>
          </cell>
          <cell r="U511">
            <v>17.22</v>
          </cell>
          <cell r="V511">
            <v>16.87</v>
          </cell>
        </row>
        <row r="512">
          <cell r="C512">
            <v>535</v>
          </cell>
          <cell r="D512" t="str">
            <v>CEREAL LUCKY CHARMS BWLPK</v>
          </cell>
          <cell r="E512">
            <v>6493019</v>
          </cell>
          <cell r="F512" t="str">
            <v>11973</v>
          </cell>
          <cell r="G512" t="str">
            <v>GEN MILLS</v>
          </cell>
          <cell r="H512">
            <v>96</v>
          </cell>
          <cell r="I512" t="str">
            <v>15/16 OZ</v>
          </cell>
          <cell r="J512" t="str">
            <v>CEREAL, LUCKY CHARMS, BOWL</v>
          </cell>
          <cell r="K512">
            <v>15.02</v>
          </cell>
          <cell r="L512">
            <v>16.68</v>
          </cell>
          <cell r="M512" t="str">
            <v>X</v>
          </cell>
          <cell r="N512" t="str">
            <v>GEN MILLS- Vendor Item #: 11973</v>
          </cell>
          <cell r="O512" t="str">
            <v>96 / 15/16 OZ</v>
          </cell>
          <cell r="Q512">
            <v>16.68</v>
          </cell>
          <cell r="R512">
            <v>16.68</v>
          </cell>
          <cell r="S512">
            <v>17.22</v>
          </cell>
          <cell r="T512">
            <v>17.66</v>
          </cell>
          <cell r="U512">
            <v>17.22</v>
          </cell>
          <cell r="V512">
            <v>16.87</v>
          </cell>
        </row>
        <row r="513">
          <cell r="C513">
            <v>536</v>
          </cell>
          <cell r="D513" t="str">
            <v>CEREAL REESE PUFFS BWLPK</v>
          </cell>
          <cell r="E513">
            <v>9392112</v>
          </cell>
          <cell r="F513" t="str">
            <v>13254</v>
          </cell>
          <cell r="G513" t="str">
            <v>GEN MILLS</v>
          </cell>
          <cell r="H513">
            <v>96</v>
          </cell>
          <cell r="I513" t="str">
            <v>1 OZ</v>
          </cell>
          <cell r="J513" t="str">
            <v>CEREAL, REESES PUFF BOWL</v>
          </cell>
          <cell r="K513">
            <v>15.02</v>
          </cell>
          <cell r="L513">
            <v>16.68</v>
          </cell>
          <cell r="M513" t="str">
            <v>X</v>
          </cell>
          <cell r="N513" t="str">
            <v>GEN MILLS- Vendor Item #: 13254</v>
          </cell>
          <cell r="O513" t="str">
            <v>96 / 1 OZ</v>
          </cell>
          <cell r="Q513">
            <v>16.68</v>
          </cell>
          <cell r="R513">
            <v>16.68</v>
          </cell>
          <cell r="S513">
            <v>17.22</v>
          </cell>
          <cell r="T513">
            <v>17.66</v>
          </cell>
          <cell r="U513">
            <v>17.22</v>
          </cell>
          <cell r="V513">
            <v>16.87</v>
          </cell>
        </row>
        <row r="514">
          <cell r="C514">
            <v>537</v>
          </cell>
          <cell r="D514" t="str">
            <v>CEREAL GOLDERN GRAHAM BWLPK</v>
          </cell>
          <cell r="E514">
            <v>6490957</v>
          </cell>
          <cell r="F514" t="str">
            <v>11943</v>
          </cell>
          <cell r="G514" t="str">
            <v>GEN MILLS</v>
          </cell>
          <cell r="H514">
            <v>96</v>
          </cell>
          <cell r="I514" t="str">
            <v>1 OZ</v>
          </cell>
          <cell r="J514" t="str">
            <v>CEREAL, GOLDEN GRAHAMS BOWLS</v>
          </cell>
          <cell r="K514">
            <v>15.02</v>
          </cell>
          <cell r="L514">
            <v>16.68</v>
          </cell>
          <cell r="M514" t="str">
            <v>X</v>
          </cell>
          <cell r="N514" t="str">
            <v>GEN MILLS- Vendor Item #: 11943</v>
          </cell>
          <cell r="O514" t="str">
            <v>96 / 1 OZ</v>
          </cell>
          <cell r="Q514">
            <v>16.68</v>
          </cell>
          <cell r="R514">
            <v>16.68</v>
          </cell>
          <cell r="S514">
            <v>17.22</v>
          </cell>
          <cell r="T514">
            <v>17.66</v>
          </cell>
          <cell r="U514">
            <v>17.22</v>
          </cell>
          <cell r="V514">
            <v>16.87</v>
          </cell>
        </row>
        <row r="515">
          <cell r="C515">
            <v>538</v>
          </cell>
          <cell r="D515" t="str">
            <v>CEREAL CHEERIO BWLPK</v>
          </cell>
          <cell r="E515">
            <v>6492755</v>
          </cell>
          <cell r="F515" t="str">
            <v>11941</v>
          </cell>
          <cell r="G515" t="str">
            <v>GEN MILLS</v>
          </cell>
          <cell r="H515">
            <v>96</v>
          </cell>
          <cell r="I515" t="str">
            <v>11/16 OZ</v>
          </cell>
          <cell r="J515" t="str">
            <v>CEREAL, CHEERIOS, 96 BOWLS</v>
          </cell>
          <cell r="K515">
            <v>15.02</v>
          </cell>
          <cell r="L515">
            <v>16.68</v>
          </cell>
          <cell r="M515" t="str">
            <v>X</v>
          </cell>
          <cell r="N515" t="str">
            <v>GEN MILLS- Vendor Item #: 11941</v>
          </cell>
          <cell r="O515" t="str">
            <v>96 / 11/16 OZ</v>
          </cell>
          <cell r="Q515">
            <v>16.68</v>
          </cell>
          <cell r="R515">
            <v>16.68</v>
          </cell>
          <cell r="S515">
            <v>17.22</v>
          </cell>
          <cell r="T515">
            <v>17.66</v>
          </cell>
          <cell r="U515">
            <v>17.22</v>
          </cell>
          <cell r="V515">
            <v>16.87</v>
          </cell>
        </row>
        <row r="516">
          <cell r="C516">
            <v>539</v>
          </cell>
          <cell r="D516" t="str">
            <v>CEREAL CHEERIO HONEY NUT BWLPK</v>
          </cell>
          <cell r="E516">
            <v>6490650</v>
          </cell>
          <cell r="F516" t="str">
            <v>11918</v>
          </cell>
          <cell r="G516" t="str">
            <v>GEN MILLS</v>
          </cell>
          <cell r="H516">
            <v>96</v>
          </cell>
          <cell r="I516" t="str">
            <v>1 OZ</v>
          </cell>
          <cell r="J516" t="str">
            <v>CEREAL, HONEY NUT CHEERIOS</v>
          </cell>
          <cell r="K516">
            <v>15.02</v>
          </cell>
          <cell r="L516">
            <v>16.68</v>
          </cell>
          <cell r="M516" t="str">
            <v>X</v>
          </cell>
          <cell r="N516" t="str">
            <v>GEN MILLS- Vendor Item #: 11918</v>
          </cell>
          <cell r="O516" t="str">
            <v>96 / 1 OZ</v>
          </cell>
          <cell r="Q516">
            <v>16.68</v>
          </cell>
          <cell r="R516">
            <v>16.68</v>
          </cell>
          <cell r="S516">
            <v>17.22</v>
          </cell>
          <cell r="T516">
            <v>17.66</v>
          </cell>
          <cell r="U516">
            <v>17.22</v>
          </cell>
          <cell r="V516">
            <v>16.87</v>
          </cell>
        </row>
        <row r="517">
          <cell r="C517">
            <v>540</v>
          </cell>
          <cell r="D517" t="str">
            <v>CEREAL CORN FROSITES BWLPK</v>
          </cell>
          <cell r="E517">
            <v>6490528</v>
          </cell>
          <cell r="F517" t="str">
            <v>11768</v>
          </cell>
          <cell r="G517" t="str">
            <v>GEN MILLS</v>
          </cell>
          <cell r="H517">
            <v>96</v>
          </cell>
          <cell r="I517" t="str">
            <v>1 OZ</v>
          </cell>
          <cell r="J517" t="str">
            <v>CEREAL, FROSTED FLAKES BOWL</v>
          </cell>
          <cell r="K517">
            <v>15.02</v>
          </cell>
          <cell r="L517">
            <v>16.68</v>
          </cell>
          <cell r="M517" t="str">
            <v>X</v>
          </cell>
          <cell r="N517" t="str">
            <v>GEN MILLS- Vendor Item #: 11768</v>
          </cell>
          <cell r="O517" t="str">
            <v>96 / 1 OZ</v>
          </cell>
          <cell r="Q517">
            <v>16.68</v>
          </cell>
          <cell r="R517">
            <v>16.68</v>
          </cell>
          <cell r="S517">
            <v>17.22</v>
          </cell>
          <cell r="T517">
            <v>17.66</v>
          </cell>
          <cell r="U517">
            <v>17.22</v>
          </cell>
          <cell r="V517">
            <v>16.87</v>
          </cell>
        </row>
        <row r="518">
          <cell r="C518">
            <v>541</v>
          </cell>
          <cell r="D518" t="str">
            <v>CEREAL WHEATIES BWLPK</v>
          </cell>
          <cell r="E518">
            <v>6490254</v>
          </cell>
          <cell r="F518" t="str">
            <v>11940</v>
          </cell>
          <cell r="G518" t="str">
            <v>GEN MILLS</v>
          </cell>
          <cell r="H518">
            <v>96</v>
          </cell>
          <cell r="I518" t="str">
            <v>13/16 OZ</v>
          </cell>
          <cell r="J518" t="str">
            <v>CEREAL, WHEATIES</v>
          </cell>
          <cell r="K518">
            <v>15.06</v>
          </cell>
          <cell r="L518">
            <v>16.68</v>
          </cell>
          <cell r="M518" t="str">
            <v>X</v>
          </cell>
          <cell r="N518" t="str">
            <v>GEN MILLS- Vendor Item #: 11940</v>
          </cell>
          <cell r="O518" t="str">
            <v>96 / 13/16 OZ</v>
          </cell>
          <cell r="Q518">
            <v>16.68</v>
          </cell>
          <cell r="R518">
            <v>16.68</v>
          </cell>
          <cell r="S518">
            <v>17.21</v>
          </cell>
          <cell r="T518">
            <v>17.66</v>
          </cell>
          <cell r="U518">
            <v>17.21</v>
          </cell>
          <cell r="V518">
            <v>16.87</v>
          </cell>
        </row>
        <row r="519">
          <cell r="C519">
            <v>542</v>
          </cell>
          <cell r="D519" t="str">
            <v>CEREAL APPLE CINN CHERRIOS BWL</v>
          </cell>
          <cell r="E519">
            <v>20967</v>
          </cell>
          <cell r="F519" t="str">
            <v>11669</v>
          </cell>
          <cell r="G519" t="str">
            <v>GEN MILLS</v>
          </cell>
          <cell r="H519">
            <v>96</v>
          </cell>
          <cell r="I519" t="str">
            <v>.94OZ</v>
          </cell>
          <cell r="J519" t="str">
            <v>CEREAL APPLE CINN PK BOWL</v>
          </cell>
          <cell r="K519">
            <v>15.82</v>
          </cell>
          <cell r="L519">
            <v>16.68</v>
          </cell>
          <cell r="M519" t="str">
            <v>X</v>
          </cell>
          <cell r="N519" t="str">
            <v>GEN MILLS- Vendor Item #: 11669</v>
          </cell>
          <cell r="O519" t="str">
            <v>96 / .94OZ</v>
          </cell>
          <cell r="Q519">
            <v>16.68</v>
          </cell>
          <cell r="R519">
            <v>16.68</v>
          </cell>
          <cell r="S519">
            <v>17.190000000000001</v>
          </cell>
          <cell r="T519">
            <v>17.61</v>
          </cell>
          <cell r="U519">
            <v>17.190000000000001</v>
          </cell>
          <cell r="V519">
            <v>16.86</v>
          </cell>
        </row>
        <row r="520">
          <cell r="C520">
            <v>543</v>
          </cell>
          <cell r="D520" t="str">
            <v>CEREAL BERRY BERRY KIK BWLPK</v>
          </cell>
          <cell r="E520">
            <v>6490015</v>
          </cell>
          <cell r="F520" t="str">
            <v>11927</v>
          </cell>
          <cell r="G520" t="str">
            <v>GEN MILLS</v>
          </cell>
          <cell r="H520">
            <v>96</v>
          </cell>
          <cell r="I520" t="str">
            <v>7/8 OZ</v>
          </cell>
          <cell r="J520" t="str">
            <v>CEREAL, BERRY BERRY KIX</v>
          </cell>
          <cell r="K520">
            <v>15.02</v>
          </cell>
          <cell r="L520">
            <v>16.68</v>
          </cell>
          <cell r="M520" t="str">
            <v>X</v>
          </cell>
          <cell r="N520" t="str">
            <v>GEN MILLS- Vendor Item #: 11927</v>
          </cell>
          <cell r="O520" t="str">
            <v>96 / 7/8 OZ</v>
          </cell>
          <cell r="Q520">
            <v>16.68</v>
          </cell>
          <cell r="R520">
            <v>16.68</v>
          </cell>
          <cell r="S520">
            <v>17.22</v>
          </cell>
          <cell r="T520">
            <v>17.66</v>
          </cell>
          <cell r="U520">
            <v>17.22</v>
          </cell>
          <cell r="V520">
            <v>16.87</v>
          </cell>
        </row>
        <row r="521">
          <cell r="C521">
            <v>544</v>
          </cell>
          <cell r="D521" t="str">
            <v>CEREAL FRUIT LOOPS BWLPK</v>
          </cell>
          <cell r="E521">
            <v>6570006</v>
          </cell>
          <cell r="F521" t="str">
            <v>1796</v>
          </cell>
          <cell r="G521" t="str">
            <v>KELLOGGS</v>
          </cell>
          <cell r="H521">
            <v>96</v>
          </cell>
          <cell r="I521" t="str">
            <v>BOWL</v>
          </cell>
          <cell r="J521" t="str">
            <v>CEREAL, FRUIT LOOPS 96 BOWLS</v>
          </cell>
          <cell r="K521">
            <v>18.86</v>
          </cell>
          <cell r="L521">
            <v>20.95</v>
          </cell>
          <cell r="M521" t="str">
            <v>X</v>
          </cell>
          <cell r="N521" t="str">
            <v>KELLOGGS- Vendor Item #: 1796</v>
          </cell>
          <cell r="O521" t="str">
            <v>96 / BOWL</v>
          </cell>
          <cell r="Q521">
            <v>20.95</v>
          </cell>
          <cell r="R521">
            <v>20.95</v>
          </cell>
          <cell r="S521">
            <v>21.62</v>
          </cell>
          <cell r="T521">
            <v>22.18</v>
          </cell>
          <cell r="U521">
            <v>21.62</v>
          </cell>
          <cell r="V521">
            <v>21.19</v>
          </cell>
        </row>
        <row r="522">
          <cell r="C522">
            <v>545</v>
          </cell>
          <cell r="D522" t="str">
            <v>CEREAL FROSTED MINI WHEATS BWL</v>
          </cell>
          <cell r="E522">
            <v>6571236</v>
          </cell>
          <cell r="F522" t="str">
            <v>4996</v>
          </cell>
          <cell r="G522" t="str">
            <v>KELLOGGS</v>
          </cell>
          <cell r="H522">
            <v>96</v>
          </cell>
          <cell r="I522" t="str">
            <v>BOWL</v>
          </cell>
          <cell r="J522" t="str">
            <v>CEREAL, FROSTED MINI WHEATS</v>
          </cell>
          <cell r="K522">
            <v>18.86</v>
          </cell>
          <cell r="L522">
            <v>20.95</v>
          </cell>
          <cell r="M522" t="str">
            <v>X</v>
          </cell>
          <cell r="N522" t="str">
            <v>KELLOGGS- Vendor Item #: 4996</v>
          </cell>
          <cell r="O522" t="str">
            <v>96 / BOWL</v>
          </cell>
          <cell r="Q522">
            <v>20.95</v>
          </cell>
          <cell r="R522">
            <v>20.95</v>
          </cell>
          <cell r="S522">
            <v>21.62</v>
          </cell>
          <cell r="T522">
            <v>22.18</v>
          </cell>
          <cell r="U522">
            <v>21.62</v>
          </cell>
          <cell r="V522">
            <v>21.19</v>
          </cell>
        </row>
        <row r="523">
          <cell r="C523">
            <v>546</v>
          </cell>
          <cell r="D523" t="str">
            <v>CEREAL KIX BWLPK</v>
          </cell>
          <cell r="E523">
            <v>6380000</v>
          </cell>
          <cell r="F523" t="str">
            <v>11942</v>
          </cell>
          <cell r="G523" t="str">
            <v>GEN MILLS</v>
          </cell>
          <cell r="H523">
            <v>96</v>
          </cell>
          <cell r="I523" t="str">
            <v>5/8 OZ</v>
          </cell>
          <cell r="J523" t="str">
            <v>CEREAL, KIX</v>
          </cell>
          <cell r="K523">
            <v>15.02</v>
          </cell>
          <cell r="L523">
            <v>16.68</v>
          </cell>
          <cell r="M523" t="str">
            <v>X</v>
          </cell>
          <cell r="N523" t="str">
            <v>GEN MILLS- Vendor Item #: 11942</v>
          </cell>
          <cell r="O523" t="str">
            <v>96 / 5/8 OZ</v>
          </cell>
          <cell r="Q523">
            <v>16.68</v>
          </cell>
          <cell r="R523">
            <v>16.68</v>
          </cell>
          <cell r="S523">
            <v>17.22</v>
          </cell>
          <cell r="T523">
            <v>17.66</v>
          </cell>
          <cell r="U523">
            <v>17.22</v>
          </cell>
          <cell r="V523">
            <v>16.87</v>
          </cell>
        </row>
        <row r="524">
          <cell r="C524">
            <v>547</v>
          </cell>
          <cell r="D524" t="str">
            <v>CEREAL COOKIE CRISP BWLPK</v>
          </cell>
          <cell r="E524">
            <v>9391500</v>
          </cell>
          <cell r="F524" t="str">
            <v>13253</v>
          </cell>
          <cell r="G524" t="str">
            <v>GEN MILLS</v>
          </cell>
          <cell r="H524">
            <v>96</v>
          </cell>
          <cell r="I524" t="str">
            <v>1 OZ</v>
          </cell>
          <cell r="J524" t="str">
            <v>CEREAL, COOKIE CRISP BOWL</v>
          </cell>
          <cell r="K524">
            <v>15.02</v>
          </cell>
          <cell r="L524">
            <v>16.68</v>
          </cell>
          <cell r="M524" t="str">
            <v>X</v>
          </cell>
          <cell r="N524" t="str">
            <v>GEN MILLS- Vendor Item #: 13253</v>
          </cell>
          <cell r="O524" t="str">
            <v>96 / 1 OZ</v>
          </cell>
          <cell r="Q524">
            <v>16.68</v>
          </cell>
          <cell r="R524">
            <v>16.68</v>
          </cell>
          <cell r="S524">
            <v>17.22</v>
          </cell>
          <cell r="T524">
            <v>17.66</v>
          </cell>
          <cell r="U524">
            <v>17.22</v>
          </cell>
          <cell r="V524">
            <v>16.87</v>
          </cell>
        </row>
        <row r="525">
          <cell r="C525">
            <v>548</v>
          </cell>
          <cell r="D525" t="str">
            <v>CEREAL RAISIN BRAN BWLPK</v>
          </cell>
          <cell r="E525">
            <v>6490973</v>
          </cell>
          <cell r="F525" t="str">
            <v>12392</v>
          </cell>
          <cell r="G525" t="str">
            <v>GEN MILLS</v>
          </cell>
          <cell r="H525">
            <v>96</v>
          </cell>
          <cell r="I525" t="str">
            <v>1 3/18 OZ</v>
          </cell>
          <cell r="J525" t="str">
            <v>CEREAL, TOTAL RAISIN BRAN</v>
          </cell>
          <cell r="K525">
            <v>15.02</v>
          </cell>
          <cell r="L525">
            <v>16.68</v>
          </cell>
          <cell r="M525" t="str">
            <v>X</v>
          </cell>
          <cell r="N525" t="str">
            <v>GEN MILLS- Vendor Item #: 12392</v>
          </cell>
          <cell r="O525" t="str">
            <v>96 / 1 3/18 OZ</v>
          </cell>
          <cell r="Q525">
            <v>16.68</v>
          </cell>
          <cell r="R525">
            <v>16.68</v>
          </cell>
          <cell r="S525">
            <v>17.22</v>
          </cell>
          <cell r="T525">
            <v>17.66</v>
          </cell>
          <cell r="U525">
            <v>17.22</v>
          </cell>
          <cell r="V525">
            <v>16.87</v>
          </cell>
        </row>
        <row r="526">
          <cell r="C526">
            <v>549</v>
          </cell>
          <cell r="D526" t="str">
            <v>CEREAL CINN TOAST LO SUG BWLPK</v>
          </cell>
          <cell r="E526">
            <v>6495114</v>
          </cell>
          <cell r="F526" t="str">
            <v>29444</v>
          </cell>
          <cell r="G526" t="str">
            <v>GEN MILLS</v>
          </cell>
          <cell r="H526">
            <v>96</v>
          </cell>
          <cell r="I526" t="str">
            <v>1 OZ</v>
          </cell>
          <cell r="J526" t="str">
            <v>CEREAL, R/S CINN TOAST CRUNC</v>
          </cell>
          <cell r="K526">
            <v>15.02</v>
          </cell>
          <cell r="L526">
            <v>16.68</v>
          </cell>
          <cell r="M526" t="str">
            <v>X</v>
          </cell>
          <cell r="N526" t="str">
            <v>GEN MILLS- Vendor Item #: 29444</v>
          </cell>
          <cell r="O526" t="str">
            <v>96 / 1 OZ</v>
          </cell>
          <cell r="Q526">
            <v>16.68</v>
          </cell>
          <cell r="R526">
            <v>16.68</v>
          </cell>
          <cell r="S526">
            <v>17.22</v>
          </cell>
          <cell r="T526">
            <v>17.66</v>
          </cell>
          <cell r="U526">
            <v>17.22</v>
          </cell>
          <cell r="V526">
            <v>16.87</v>
          </cell>
        </row>
        <row r="527">
          <cell r="C527">
            <v>550</v>
          </cell>
          <cell r="D527" t="str">
            <v>CEREAL TRIX BWLPK REDUC SUG</v>
          </cell>
          <cell r="E527">
            <v>6491253</v>
          </cell>
          <cell r="F527" t="str">
            <v>29445</v>
          </cell>
          <cell r="G527" t="str">
            <v>GEN MILLS</v>
          </cell>
          <cell r="H527">
            <v>96</v>
          </cell>
          <cell r="I527" t="str">
            <v>7/8 OZ</v>
          </cell>
          <cell r="J527" t="str">
            <v>CEREAL, TRIX REDUCED SUGAR</v>
          </cell>
          <cell r="K527">
            <v>15.02</v>
          </cell>
          <cell r="L527">
            <v>16.68</v>
          </cell>
          <cell r="M527" t="str">
            <v>X</v>
          </cell>
          <cell r="N527" t="str">
            <v>GEN MILLS- Vendor Item #: 29445</v>
          </cell>
          <cell r="O527" t="str">
            <v>96 / 7/8 OZ</v>
          </cell>
          <cell r="Q527">
            <v>16.68</v>
          </cell>
          <cell r="R527">
            <v>16.68</v>
          </cell>
          <cell r="S527">
            <v>17.22</v>
          </cell>
          <cell r="T527">
            <v>17.66</v>
          </cell>
          <cell r="U527">
            <v>17.22</v>
          </cell>
          <cell r="V527">
            <v>16.87</v>
          </cell>
        </row>
        <row r="528">
          <cell r="C528">
            <v>551</v>
          </cell>
          <cell r="D528" t="str">
            <v>CEREAL APPLE CINNAMON BWLPK</v>
          </cell>
          <cell r="E528">
            <v>20967</v>
          </cell>
          <cell r="F528" t="str">
            <v>11669</v>
          </cell>
          <cell r="G528" t="str">
            <v>GEN MILLS</v>
          </cell>
          <cell r="H528">
            <v>96</v>
          </cell>
          <cell r="I528" t="str">
            <v>.94OZ</v>
          </cell>
          <cell r="J528" t="str">
            <v>CEREAL APPLE CINN PK BOWL</v>
          </cell>
          <cell r="K528">
            <v>15.82</v>
          </cell>
          <cell r="L528">
            <v>16.68</v>
          </cell>
          <cell r="M528" t="str">
            <v>X</v>
          </cell>
          <cell r="N528" t="str">
            <v>GEN MILLS- Vendor Item #: 11669</v>
          </cell>
          <cell r="O528" t="str">
            <v>96 / .94OZ</v>
          </cell>
          <cell r="Q528">
            <v>16.68</v>
          </cell>
          <cell r="R528">
            <v>16.68</v>
          </cell>
          <cell r="S528">
            <v>17.190000000000001</v>
          </cell>
          <cell r="T528">
            <v>17.61</v>
          </cell>
          <cell r="U528">
            <v>17.190000000000001</v>
          </cell>
          <cell r="V528">
            <v>16.86</v>
          </cell>
        </row>
        <row r="529">
          <cell r="C529">
            <v>552</v>
          </cell>
          <cell r="D529" t="str">
            <v>CEREAL GLUTEN FREE RICE CHEX</v>
          </cell>
          <cell r="E529">
            <v>9393195</v>
          </cell>
          <cell r="F529" t="str">
            <v>11866</v>
          </cell>
          <cell r="G529" t="str">
            <v>GEN. MILLS</v>
          </cell>
          <cell r="H529">
            <v>96</v>
          </cell>
          <cell r="I529" t="str">
            <v>1.13 OZ</v>
          </cell>
          <cell r="J529" t="str">
            <v>CEREAL, HONEY NUT CHEX</v>
          </cell>
          <cell r="K529">
            <v>15.02</v>
          </cell>
          <cell r="L529">
            <v>16.68</v>
          </cell>
          <cell r="M529" t="str">
            <v>X</v>
          </cell>
          <cell r="N529" t="str">
            <v>GEN. MILLS- Vendor Item #: 11866</v>
          </cell>
          <cell r="O529" t="str">
            <v>96 / 1.13 OZ</v>
          </cell>
          <cell r="Q529">
            <v>16.68</v>
          </cell>
          <cell r="R529">
            <v>16.68</v>
          </cell>
          <cell r="S529">
            <v>17.22</v>
          </cell>
          <cell r="T529">
            <v>17.66</v>
          </cell>
          <cell r="U529">
            <v>17.22</v>
          </cell>
          <cell r="V529">
            <v>16.87</v>
          </cell>
        </row>
        <row r="530">
          <cell r="C530">
            <v>553</v>
          </cell>
          <cell r="D530" t="str">
            <v>RICE KRISPIES R TREATS THE ORI</v>
          </cell>
          <cell r="E530">
            <v>9991266</v>
          </cell>
          <cell r="F530" t="str">
            <v>26547</v>
          </cell>
          <cell r="G530" t="str">
            <v>KELLOGG'S</v>
          </cell>
          <cell r="H530">
            <v>4</v>
          </cell>
          <cell r="I530" t="str">
            <v>20 CT</v>
          </cell>
          <cell r="J530" t="str">
            <v>RICE KRISPIES SQUARE 1.3OZ</v>
          </cell>
          <cell r="K530">
            <v>26.7</v>
          </cell>
          <cell r="L530">
            <v>27.24</v>
          </cell>
          <cell r="M530" t="str">
            <v>X</v>
          </cell>
          <cell r="N530" t="str">
            <v>KELLOGG'S- Vendor Item #: 26547</v>
          </cell>
          <cell r="O530" t="str">
            <v>4 / 20 CT</v>
          </cell>
          <cell r="Q530">
            <v>27.24</v>
          </cell>
          <cell r="R530">
            <v>27.24</v>
          </cell>
          <cell r="S530">
            <v>28.04</v>
          </cell>
          <cell r="T530">
            <v>28.7</v>
          </cell>
          <cell r="U530">
            <v>28.04</v>
          </cell>
          <cell r="V530">
            <v>27.52</v>
          </cell>
        </row>
        <row r="531">
          <cell r="C531">
            <v>554</v>
          </cell>
          <cell r="D531" t="str">
            <v>CEREAL CRISP RICE BULK</v>
          </cell>
          <cell r="E531">
            <v>6585558</v>
          </cell>
          <cell r="F531" t="str">
            <v>591</v>
          </cell>
          <cell r="G531" t="str">
            <v>KELLOGGS</v>
          </cell>
          <cell r="H531">
            <v>4</v>
          </cell>
          <cell r="I531" t="str">
            <v>27 OZ</v>
          </cell>
          <cell r="J531" t="str">
            <v>CEREAL, RICE KRISPIES BULK</v>
          </cell>
          <cell r="K531">
            <v>22.73</v>
          </cell>
          <cell r="L531">
            <v>24.01</v>
          </cell>
          <cell r="M531" t="str">
            <v>X</v>
          </cell>
          <cell r="N531" t="str">
            <v>KELLOGGS- Vendor Item #: 591</v>
          </cell>
          <cell r="O531" t="str">
            <v>4 / 27 OZ</v>
          </cell>
          <cell r="Q531">
            <v>24.01</v>
          </cell>
          <cell r="R531">
            <v>24.01</v>
          </cell>
          <cell r="S531">
            <v>24.74</v>
          </cell>
          <cell r="T531">
            <v>25.35</v>
          </cell>
          <cell r="U531">
            <v>24.74</v>
          </cell>
          <cell r="V531">
            <v>24.27</v>
          </cell>
        </row>
        <row r="532">
          <cell r="C532">
            <v>556</v>
          </cell>
          <cell r="D532" t="str">
            <v>POPTART STRWBRY FRSTED POUCH</v>
          </cell>
          <cell r="E532">
            <v>9992231</v>
          </cell>
          <cell r="F532" t="str">
            <v>31732</v>
          </cell>
          <cell r="G532" t="str">
            <v>KELLOGG'S</v>
          </cell>
          <cell r="H532">
            <v>12</v>
          </cell>
          <cell r="I532" t="str">
            <v>6 PK/2 CT</v>
          </cell>
          <cell r="J532" t="str">
            <v>POPTART, FROSTED STRAWBERRY</v>
          </cell>
          <cell r="K532">
            <v>26.64</v>
          </cell>
          <cell r="L532">
            <v>27.33</v>
          </cell>
          <cell r="M532" t="str">
            <v>X</v>
          </cell>
          <cell r="N532" t="str">
            <v>KELLOGG'S- Vendor Item #: 31732</v>
          </cell>
          <cell r="O532" t="str">
            <v>12 / 6 PK/2 CT</v>
          </cell>
          <cell r="Q532">
            <v>27.33</v>
          </cell>
          <cell r="R532">
            <v>27.33</v>
          </cell>
          <cell r="S532">
            <v>28.14</v>
          </cell>
          <cell r="T532">
            <v>28.81</v>
          </cell>
          <cell r="U532">
            <v>28.14</v>
          </cell>
          <cell r="V532">
            <v>27.61</v>
          </cell>
        </row>
        <row r="533">
          <cell r="C533">
            <v>557</v>
          </cell>
          <cell r="D533" t="str">
            <v>POPTART S</v>
          </cell>
          <cell r="E533">
            <v>6555551</v>
          </cell>
          <cell r="F533" t="str">
            <v>5817</v>
          </cell>
          <cell r="G533" t="str">
            <v>KELLOGG'S</v>
          </cell>
          <cell r="H533">
            <v>12</v>
          </cell>
          <cell r="I533" t="str">
            <v>6 PK/2 CT</v>
          </cell>
          <cell r="J533" t="str">
            <v>POPTART, FROSTED SMORES</v>
          </cell>
          <cell r="K533">
            <v>26.64</v>
          </cell>
          <cell r="L533">
            <v>27.33</v>
          </cell>
          <cell r="M533" t="str">
            <v>X</v>
          </cell>
          <cell r="N533" t="str">
            <v>KELLOGG'S- Vendor Item #: 5817</v>
          </cell>
          <cell r="O533" t="str">
            <v>12 / 6 PK/2 CT</v>
          </cell>
          <cell r="Q533">
            <v>27.33</v>
          </cell>
          <cell r="R533">
            <v>27.33</v>
          </cell>
          <cell r="S533">
            <v>28.14</v>
          </cell>
          <cell r="T533">
            <v>28.81</v>
          </cell>
          <cell r="U533">
            <v>28.14</v>
          </cell>
          <cell r="V533">
            <v>27.61</v>
          </cell>
        </row>
        <row r="534">
          <cell r="C534">
            <v>558</v>
          </cell>
          <cell r="D534" t="str">
            <v>POPTART BRN SUGAR CINN FRSTD</v>
          </cell>
          <cell r="E534">
            <v>9992256</v>
          </cell>
          <cell r="F534" t="str">
            <v>31132</v>
          </cell>
          <cell r="G534" t="str">
            <v>KELLOGG'S</v>
          </cell>
          <cell r="H534">
            <v>12</v>
          </cell>
          <cell r="I534" t="str">
            <v>6 PK/2 CT</v>
          </cell>
          <cell r="J534" t="str">
            <v>POPTART, FROSTED BRN SGR CIN</v>
          </cell>
          <cell r="K534">
            <v>26.64</v>
          </cell>
          <cell r="L534">
            <v>27.37</v>
          </cell>
          <cell r="M534" t="str">
            <v>X</v>
          </cell>
          <cell r="N534" t="str">
            <v>KELLOGG'S- Vendor Item #: 31132</v>
          </cell>
          <cell r="O534" t="str">
            <v>12 / 6 PK/2 CT</v>
          </cell>
          <cell r="Q534">
            <v>27.37</v>
          </cell>
          <cell r="R534">
            <v>27.37</v>
          </cell>
          <cell r="S534">
            <v>28.18</v>
          </cell>
          <cell r="T534">
            <v>28.85</v>
          </cell>
          <cell r="U534">
            <v>28.18</v>
          </cell>
          <cell r="V534">
            <v>27.65</v>
          </cell>
        </row>
        <row r="535">
          <cell r="C535">
            <v>559</v>
          </cell>
          <cell r="D535" t="str">
            <v>POPTART BRN BLUEBERRYK I/W</v>
          </cell>
          <cell r="E535">
            <v>9992272</v>
          </cell>
          <cell r="F535" t="str">
            <v>499</v>
          </cell>
          <cell r="G535" t="str">
            <v>KELLOGG'S</v>
          </cell>
          <cell r="H535">
            <v>80</v>
          </cell>
          <cell r="I535" t="str">
            <v>1.8 OZ</v>
          </cell>
          <cell r="J535" t="str">
            <v>POPTART, FRST BLUBRY SINGLE</v>
          </cell>
          <cell r="K535">
            <v>19.2</v>
          </cell>
          <cell r="L535">
            <v>21.22</v>
          </cell>
          <cell r="M535" t="str">
            <v>X</v>
          </cell>
          <cell r="N535" t="str">
            <v>KELLOGG'S- Vendor Item #: 499</v>
          </cell>
          <cell r="O535" t="str">
            <v>80 / 1.8 OZ</v>
          </cell>
          <cell r="Q535">
            <v>21.22</v>
          </cell>
          <cell r="R535">
            <v>21.22</v>
          </cell>
          <cell r="S535">
            <v>21.9</v>
          </cell>
          <cell r="T535">
            <v>22.46</v>
          </cell>
          <cell r="U535">
            <v>21.9</v>
          </cell>
          <cell r="V535">
            <v>21.46</v>
          </cell>
        </row>
        <row r="536">
          <cell r="C536">
            <v>560</v>
          </cell>
          <cell r="D536" t="str">
            <v>POPTART BRN FROSTED STRAWBERRY</v>
          </cell>
          <cell r="E536">
            <v>9992801</v>
          </cell>
          <cell r="F536" t="str">
            <v>498</v>
          </cell>
          <cell r="G536" t="str">
            <v>KELLOGG'S</v>
          </cell>
          <cell r="H536">
            <v>80</v>
          </cell>
          <cell r="I536" t="str">
            <v>1.8 OZ</v>
          </cell>
          <cell r="J536" t="str">
            <v>POPTART, FRST STRAWB SINGLE</v>
          </cell>
          <cell r="K536">
            <v>19.2</v>
          </cell>
          <cell r="L536">
            <v>21.22</v>
          </cell>
          <cell r="M536" t="str">
            <v>X</v>
          </cell>
          <cell r="N536" t="str">
            <v>KELLOGG'S- Vendor Item #: 498</v>
          </cell>
          <cell r="O536" t="str">
            <v>80 / 1.8 OZ</v>
          </cell>
          <cell r="Q536">
            <v>21.22</v>
          </cell>
          <cell r="R536">
            <v>21.22</v>
          </cell>
          <cell r="S536">
            <v>21.9</v>
          </cell>
          <cell r="T536">
            <v>22.46</v>
          </cell>
          <cell r="U536">
            <v>21.9</v>
          </cell>
          <cell r="V536">
            <v>21.46</v>
          </cell>
        </row>
        <row r="537">
          <cell r="C537">
            <v>561</v>
          </cell>
          <cell r="D537" t="str">
            <v>GRAHAMS GRIPZ RED SODIUM</v>
          </cell>
          <cell r="E537">
            <v>3738982</v>
          </cell>
          <cell r="F537" t="str">
            <v>3010045682</v>
          </cell>
          <cell r="G537" t="str">
            <v>KEEBLER</v>
          </cell>
          <cell r="H537">
            <v>150</v>
          </cell>
          <cell r="I537" t="str">
            <v>1 OZ</v>
          </cell>
          <cell r="J537" t="str">
            <v>GRAHAM BITES GRIPZ CINNAMON</v>
          </cell>
          <cell r="K537">
            <v>25.54</v>
          </cell>
          <cell r="L537">
            <v>26.13</v>
          </cell>
          <cell r="M537" t="str">
            <v>X</v>
          </cell>
          <cell r="N537" t="str">
            <v>KEEBLER- Vendor Item #: 3010045682</v>
          </cell>
          <cell r="O537" t="str">
            <v>150 / 1 OZ</v>
          </cell>
          <cell r="Q537">
            <v>26.13</v>
          </cell>
          <cell r="R537">
            <v>26.13</v>
          </cell>
          <cell r="S537">
            <v>26.9</v>
          </cell>
          <cell r="T537">
            <v>27.54</v>
          </cell>
          <cell r="U537">
            <v>26.9</v>
          </cell>
          <cell r="V537">
            <v>26.4</v>
          </cell>
        </row>
        <row r="538">
          <cell r="C538">
            <v>562</v>
          </cell>
          <cell r="D538" t="str">
            <v>CHEWY BARS CHOCOLATE CHIP</v>
          </cell>
          <cell r="E538">
            <v>3760141</v>
          </cell>
          <cell r="F538" t="str">
            <v>5575</v>
          </cell>
          <cell r="G538" t="str">
            <v>QUAKER</v>
          </cell>
          <cell r="H538">
            <v>12</v>
          </cell>
          <cell r="I538" t="str">
            <v>10 CT.</v>
          </cell>
          <cell r="J538" t="str">
            <v>GRANOLA BAR, CHOC CHIP CHEWY</v>
          </cell>
          <cell r="K538">
            <v>22.3</v>
          </cell>
          <cell r="L538">
            <v>24.74</v>
          </cell>
          <cell r="M538" t="str">
            <v>X</v>
          </cell>
          <cell r="N538" t="str">
            <v>QUAKER- Vendor Item #: 5575</v>
          </cell>
          <cell r="O538" t="str">
            <v>12 / 10 CT.</v>
          </cell>
          <cell r="Q538">
            <v>24.74</v>
          </cell>
          <cell r="R538">
            <v>24.74</v>
          </cell>
          <cell r="S538">
            <v>25.53</v>
          </cell>
          <cell r="T538">
            <v>26.19</v>
          </cell>
          <cell r="U538">
            <v>25.53</v>
          </cell>
          <cell r="V538">
            <v>25.02</v>
          </cell>
        </row>
        <row r="539">
          <cell r="C539">
            <v>563</v>
          </cell>
          <cell r="D539" t="str">
            <v>CHEWY BARS-PEANUT BUTTER CHOC</v>
          </cell>
          <cell r="E539">
            <v>3760125</v>
          </cell>
          <cell r="F539" t="str">
            <v>5509</v>
          </cell>
          <cell r="G539" t="str">
            <v>QUAKER</v>
          </cell>
          <cell r="H539">
            <v>12</v>
          </cell>
          <cell r="I539" t="str">
            <v>10 CT</v>
          </cell>
          <cell r="J539" t="str">
            <v>GRNLA BAR, CHWY PB&amp;CHCHNK RS</v>
          </cell>
          <cell r="K539">
            <v>21.3</v>
          </cell>
          <cell r="L539">
            <v>24.22</v>
          </cell>
          <cell r="M539" t="str">
            <v>X</v>
          </cell>
          <cell r="N539" t="str">
            <v>QUAKER- Vendor Item #: 5509</v>
          </cell>
          <cell r="O539" t="str">
            <v>12 / 10 CT</v>
          </cell>
          <cell r="Q539">
            <v>24.22</v>
          </cell>
          <cell r="R539">
            <v>24.22</v>
          </cell>
          <cell r="S539">
            <v>25.02</v>
          </cell>
          <cell r="T539">
            <v>25.68</v>
          </cell>
          <cell r="U539">
            <v>25.02</v>
          </cell>
          <cell r="V539">
            <v>24.5</v>
          </cell>
        </row>
        <row r="540">
          <cell r="C540">
            <v>566</v>
          </cell>
          <cell r="D540" t="str">
            <v>FRUIT &amp; OATMEAL BAR APPLE CRIS</v>
          </cell>
          <cell r="E540">
            <v>3760303</v>
          </cell>
          <cell r="F540" t="str">
            <v>6900</v>
          </cell>
          <cell r="G540" t="str">
            <v>QUAKER</v>
          </cell>
          <cell r="H540">
            <v>12</v>
          </cell>
          <cell r="I540" t="str">
            <v>8 CT.</v>
          </cell>
          <cell r="J540" t="str">
            <v>FRUIT BAR, APPLE CRISP 1.3OZ</v>
          </cell>
          <cell r="K540">
            <v>24.96</v>
          </cell>
          <cell r="L540">
            <v>27.55</v>
          </cell>
          <cell r="M540" t="str">
            <v>X</v>
          </cell>
          <cell r="N540" t="str">
            <v>QUAKER- Vendor Item #: 6900</v>
          </cell>
          <cell r="O540" t="str">
            <v>12 / 8 CT.</v>
          </cell>
          <cell r="Q540">
            <v>27.55</v>
          </cell>
          <cell r="R540">
            <v>27.55</v>
          </cell>
          <cell r="S540">
            <v>28.43</v>
          </cell>
          <cell r="T540">
            <v>29.16</v>
          </cell>
          <cell r="U540">
            <v>28.43</v>
          </cell>
          <cell r="V540">
            <v>27.86</v>
          </cell>
        </row>
        <row r="541">
          <cell r="C541">
            <v>567</v>
          </cell>
          <cell r="D541" t="str">
            <v>OATMEAL TO GO BARS BROWN SUG</v>
          </cell>
          <cell r="E541">
            <v>6603000</v>
          </cell>
          <cell r="F541" t="str">
            <v>43947</v>
          </cell>
          <cell r="G541" t="str">
            <v>QUAKER</v>
          </cell>
          <cell r="H541">
            <v>125</v>
          </cell>
          <cell r="I541" t="str">
            <v>1.4 OZ</v>
          </cell>
          <cell r="J541" t="str">
            <v>OATMEAL SQ CIN&amp;BR SUG</v>
          </cell>
          <cell r="K541">
            <v>22.5</v>
          </cell>
          <cell r="L541">
            <v>25.22</v>
          </cell>
          <cell r="M541" t="str">
            <v>X</v>
          </cell>
          <cell r="N541" t="str">
            <v>QUAKER- Vendor Item #: 43947</v>
          </cell>
          <cell r="O541" t="str">
            <v>125 / 1.4 OZ</v>
          </cell>
          <cell r="Q541">
            <v>25.22</v>
          </cell>
          <cell r="R541">
            <v>25.22</v>
          </cell>
          <cell r="S541">
            <v>26.04</v>
          </cell>
          <cell r="T541">
            <v>26.72</v>
          </cell>
          <cell r="U541">
            <v>26.04</v>
          </cell>
          <cell r="V541">
            <v>25.51</v>
          </cell>
        </row>
        <row r="542">
          <cell r="C542">
            <v>568</v>
          </cell>
          <cell r="D542" t="str">
            <v>OATMEAL TO GO BARS APPLE CINN</v>
          </cell>
          <cell r="E542">
            <v>6602000</v>
          </cell>
          <cell r="F542" t="str">
            <v>43948</v>
          </cell>
          <cell r="G542" t="str">
            <v>QUAKER</v>
          </cell>
          <cell r="H542">
            <v>125</v>
          </cell>
          <cell r="I542" t="str">
            <v>1.4 OZ</v>
          </cell>
          <cell r="J542" t="str">
            <v>OATMEAL SQ,BAKED APPL</v>
          </cell>
          <cell r="K542">
            <v>22.5</v>
          </cell>
          <cell r="L542">
            <v>25.22</v>
          </cell>
          <cell r="M542" t="str">
            <v>X</v>
          </cell>
          <cell r="N542" t="str">
            <v>QUAKER- Vendor Item #: 43948</v>
          </cell>
          <cell r="O542" t="str">
            <v>125 / 1.4 OZ</v>
          </cell>
          <cell r="Q542">
            <v>25.22</v>
          </cell>
          <cell r="R542">
            <v>25.22</v>
          </cell>
          <cell r="S542">
            <v>26.04</v>
          </cell>
          <cell r="T542">
            <v>26.72</v>
          </cell>
          <cell r="U542">
            <v>26.04</v>
          </cell>
          <cell r="V542">
            <v>25.51</v>
          </cell>
        </row>
        <row r="543">
          <cell r="C543">
            <v>569</v>
          </cell>
          <cell r="D543" t="str">
            <v>OATMEAL TO GO BAR OAT RAISIN</v>
          </cell>
          <cell r="E543">
            <v>3760006</v>
          </cell>
          <cell r="F543" t="str">
            <v>43950</v>
          </cell>
          <cell r="G543" t="str">
            <v>QUAKER</v>
          </cell>
          <cell r="H543">
            <v>125</v>
          </cell>
          <cell r="I543" t="str">
            <v>1.4 OZ</v>
          </cell>
          <cell r="J543" t="str">
            <v>BREAKFAST SQ, OATMEAL RAISIN</v>
          </cell>
          <cell r="K543">
            <v>22.5</v>
          </cell>
          <cell r="L543">
            <v>25.22</v>
          </cell>
          <cell r="M543" t="str">
            <v>X</v>
          </cell>
          <cell r="N543" t="str">
            <v>QUAKER- Vendor Item #: 43950</v>
          </cell>
          <cell r="O543" t="str">
            <v>125 / 1.4 OZ</v>
          </cell>
          <cell r="Q543">
            <v>25.22</v>
          </cell>
          <cell r="R543">
            <v>25.22</v>
          </cell>
          <cell r="S543">
            <v>26.04</v>
          </cell>
          <cell r="T543">
            <v>26.72</v>
          </cell>
          <cell r="U543">
            <v>26.04</v>
          </cell>
          <cell r="V543">
            <v>25.51</v>
          </cell>
        </row>
        <row r="544">
          <cell r="C544">
            <v>570</v>
          </cell>
          <cell r="D544" t="str">
            <v>CEREAL BAR NUTRA GRAIN APP CIN</v>
          </cell>
          <cell r="E544">
            <v>3760154</v>
          </cell>
          <cell r="F544" t="str">
            <v>35645</v>
          </cell>
          <cell r="G544" t="str">
            <v>KELLOGGS</v>
          </cell>
          <cell r="H544">
            <v>48</v>
          </cell>
          <cell r="I544" t="str">
            <v>1.3 OZ</v>
          </cell>
          <cell r="J544" t="str">
            <v>NUTRIGRAIN BAR, APPLE CINN</v>
          </cell>
          <cell r="K544">
            <v>14.8</v>
          </cell>
          <cell r="L544">
            <v>15.26</v>
          </cell>
          <cell r="M544" t="str">
            <v>X</v>
          </cell>
          <cell r="N544" t="str">
            <v>KELLOGGS- Vendor Item #: 35645</v>
          </cell>
          <cell r="O544" t="str">
            <v>48 / 1.3 OZ</v>
          </cell>
          <cell r="Q544">
            <v>15.26</v>
          </cell>
          <cell r="R544">
            <v>15.26</v>
          </cell>
          <cell r="S544">
            <v>15.71</v>
          </cell>
          <cell r="T544">
            <v>16.09</v>
          </cell>
          <cell r="U544">
            <v>15.71</v>
          </cell>
          <cell r="V544">
            <v>15.42</v>
          </cell>
        </row>
        <row r="545">
          <cell r="C545">
            <v>571</v>
          </cell>
          <cell r="D545" t="str">
            <v>CEREAL BAR NUTRA GRAIN BLUEBER</v>
          </cell>
          <cell r="E545">
            <v>3760220</v>
          </cell>
          <cell r="F545" t="str">
            <v>35745</v>
          </cell>
          <cell r="G545" t="str">
            <v>KELLOGG'S</v>
          </cell>
          <cell r="H545">
            <v>48</v>
          </cell>
          <cell r="I545" t="str">
            <v>1.3 OZ</v>
          </cell>
          <cell r="J545" t="str">
            <v>NUTRIGRAIN BAR, BLUEBERRY</v>
          </cell>
          <cell r="K545">
            <v>14.8</v>
          </cell>
          <cell r="L545">
            <v>15.26</v>
          </cell>
          <cell r="M545" t="str">
            <v>X</v>
          </cell>
          <cell r="N545" t="str">
            <v>KELLOGG'S- Vendor Item #: 35745</v>
          </cell>
          <cell r="O545" t="str">
            <v>48 / 1.3 OZ</v>
          </cell>
          <cell r="Q545">
            <v>15.26</v>
          </cell>
          <cell r="R545">
            <v>15.26</v>
          </cell>
          <cell r="S545">
            <v>15.71</v>
          </cell>
          <cell r="T545">
            <v>16.09</v>
          </cell>
          <cell r="U545">
            <v>15.71</v>
          </cell>
          <cell r="V545">
            <v>15.42</v>
          </cell>
        </row>
        <row r="546">
          <cell r="C546">
            <v>572</v>
          </cell>
          <cell r="D546" t="str">
            <v>CEREAL BAR NUTRA GRAIN STRAWBE</v>
          </cell>
          <cell r="E546">
            <v>3760147</v>
          </cell>
          <cell r="F546" t="str">
            <v>35945</v>
          </cell>
          <cell r="G546" t="str">
            <v>KELLOGG'S</v>
          </cell>
          <cell r="H546">
            <v>48</v>
          </cell>
          <cell r="I546" t="str">
            <v>1.3 OZ</v>
          </cell>
          <cell r="J546" t="str">
            <v>NUTRIGRAIN BAR, STRAWBERRY</v>
          </cell>
          <cell r="K546">
            <v>14.8</v>
          </cell>
          <cell r="L546">
            <v>15.26</v>
          </cell>
          <cell r="M546" t="str">
            <v>X</v>
          </cell>
          <cell r="N546" t="str">
            <v>KELLOGG'S- Vendor Item #: 35945</v>
          </cell>
          <cell r="O546" t="str">
            <v>48 / 1.3 OZ</v>
          </cell>
          <cell r="Q546">
            <v>15.26</v>
          </cell>
          <cell r="R546">
            <v>15.26</v>
          </cell>
          <cell r="S546">
            <v>15.71</v>
          </cell>
          <cell r="T546">
            <v>16.09</v>
          </cell>
          <cell r="U546">
            <v>15.71</v>
          </cell>
          <cell r="V546">
            <v>15.42</v>
          </cell>
        </row>
        <row r="547">
          <cell r="C547">
            <v>573</v>
          </cell>
          <cell r="D547" t="str">
            <v>TEAM CHEERIOS CEREAL BAR</v>
          </cell>
          <cell r="E547">
            <v>3760057</v>
          </cell>
          <cell r="F547" t="str">
            <v>42393</v>
          </cell>
          <cell r="G547" t="str">
            <v>GEN MILLS</v>
          </cell>
          <cell r="H547">
            <v>96</v>
          </cell>
          <cell r="I547" t="str">
            <v>1.4 OZ</v>
          </cell>
          <cell r="J547" t="str">
            <v>CEREAL BAR, CHEERIOS</v>
          </cell>
          <cell r="K547">
            <v>23.5</v>
          </cell>
          <cell r="L547">
            <v>25.7</v>
          </cell>
          <cell r="M547" t="str">
            <v>X</v>
          </cell>
          <cell r="N547" t="str">
            <v>GEN MILLS- Vendor Item #: 42393</v>
          </cell>
          <cell r="O547" t="str">
            <v>96 / 1.4 OZ</v>
          </cell>
          <cell r="Q547">
            <v>25.7</v>
          </cell>
          <cell r="R547">
            <v>25.7</v>
          </cell>
          <cell r="S547">
            <v>26.51</v>
          </cell>
          <cell r="T547">
            <v>27.19</v>
          </cell>
          <cell r="U547">
            <v>26.51</v>
          </cell>
          <cell r="V547">
            <v>25.98</v>
          </cell>
        </row>
        <row r="548">
          <cell r="C548">
            <v>574</v>
          </cell>
          <cell r="D548" t="str">
            <v>TRIX BRKFST CEREAL BAR</v>
          </cell>
          <cell r="E548">
            <v>3760056</v>
          </cell>
          <cell r="F548" t="str">
            <v>42395</v>
          </cell>
          <cell r="G548" t="str">
            <v>GEN MILLS</v>
          </cell>
          <cell r="H548">
            <v>96</v>
          </cell>
          <cell r="I548" t="str">
            <v>1.4 OZ</v>
          </cell>
          <cell r="J548" t="str">
            <v>CEREAL BAR, TRIX CEREAL</v>
          </cell>
          <cell r="K548">
            <v>23.5</v>
          </cell>
          <cell r="L548">
            <v>25.7</v>
          </cell>
          <cell r="M548" t="str">
            <v>X</v>
          </cell>
          <cell r="N548" t="str">
            <v>GEN MILLS- Vendor Item #: 42395</v>
          </cell>
          <cell r="O548" t="str">
            <v>96 / 1.4 OZ</v>
          </cell>
          <cell r="Q548">
            <v>25.7</v>
          </cell>
          <cell r="R548">
            <v>25.7</v>
          </cell>
          <cell r="S548">
            <v>26.51</v>
          </cell>
          <cell r="T548">
            <v>27.19</v>
          </cell>
          <cell r="U548">
            <v>26.51</v>
          </cell>
          <cell r="V548">
            <v>25.98</v>
          </cell>
        </row>
        <row r="549">
          <cell r="C549">
            <v>575</v>
          </cell>
          <cell r="D549" t="str">
            <v>CEREAL BAR TOASTED RICE &amp; MARS</v>
          </cell>
          <cell r="E549">
            <v>9991316</v>
          </cell>
          <cell r="F549" t="str">
            <v>26847</v>
          </cell>
          <cell r="G549" t="str">
            <v>KELLOGG'S</v>
          </cell>
          <cell r="H549">
            <v>4</v>
          </cell>
          <cell r="I549" t="str">
            <v>20 CT</v>
          </cell>
          <cell r="J549" t="str">
            <v>RICE KRIPIES SQUARE COCO</v>
          </cell>
          <cell r="K549">
            <v>26.7</v>
          </cell>
          <cell r="L549">
            <v>27.24</v>
          </cell>
          <cell r="M549" t="str">
            <v>X</v>
          </cell>
          <cell r="N549" t="str">
            <v>KELLOGG'S- Vendor Item #: 26847</v>
          </cell>
          <cell r="O549" t="str">
            <v>4 / 20 CT</v>
          </cell>
          <cell r="Q549">
            <v>27.24</v>
          </cell>
          <cell r="R549">
            <v>27.24</v>
          </cell>
          <cell r="S549">
            <v>28.04</v>
          </cell>
          <cell r="T549">
            <v>28.7</v>
          </cell>
          <cell r="U549">
            <v>28.04</v>
          </cell>
          <cell r="V549">
            <v>27.52</v>
          </cell>
        </row>
        <row r="550">
          <cell r="C550">
            <v>576</v>
          </cell>
          <cell r="D550" t="str">
            <v>SIMPLY CHEX CHOCOLATE CARMEL</v>
          </cell>
          <cell r="E550">
            <v>6495635</v>
          </cell>
          <cell r="F550" t="str">
            <v>14501</v>
          </cell>
          <cell r="G550" t="str">
            <v>GEN MILLS</v>
          </cell>
          <cell r="H550">
            <v>60</v>
          </cell>
          <cell r="I550" t="str">
            <v>1.2 OZ</v>
          </cell>
          <cell r="J550" t="str">
            <v>SIMPLY CHEX CHOCOLATE</v>
          </cell>
          <cell r="K550">
            <v>17.420000000000002</v>
          </cell>
          <cell r="L550">
            <v>19.739999999999998</v>
          </cell>
          <cell r="M550" t="str">
            <v>X</v>
          </cell>
          <cell r="N550" t="str">
            <v>GEN MILLS- Vendor Item #: 14501</v>
          </cell>
          <cell r="O550" t="str">
            <v>60 / 1.2 OZ</v>
          </cell>
          <cell r="Q550">
            <v>19.739999999999998</v>
          </cell>
          <cell r="R550">
            <v>19.739999999999998</v>
          </cell>
          <cell r="S550">
            <v>20.39</v>
          </cell>
          <cell r="T550">
            <v>20.93</v>
          </cell>
          <cell r="U550">
            <v>20.39</v>
          </cell>
          <cell r="V550">
            <v>19.97</v>
          </cell>
        </row>
        <row r="551">
          <cell r="C551">
            <v>577</v>
          </cell>
          <cell r="D551" t="str">
            <v>SIMPLY CHEX CHEDDAR MIX SNACK</v>
          </cell>
          <cell r="E551">
            <v>9392667</v>
          </cell>
          <cell r="F551" t="str">
            <v>19298</v>
          </cell>
          <cell r="G551" t="str">
            <v>GEN MILLS</v>
          </cell>
          <cell r="H551">
            <v>60</v>
          </cell>
          <cell r="I551" t="str">
            <v>1.25 OZ</v>
          </cell>
          <cell r="J551" t="str">
            <v>MIX, SIMPLY CHEX CHEDDAR</v>
          </cell>
          <cell r="K551">
            <v>17.420000000000002</v>
          </cell>
          <cell r="L551">
            <v>19.739999999999998</v>
          </cell>
          <cell r="M551" t="str">
            <v>X</v>
          </cell>
          <cell r="N551" t="str">
            <v>GEN MILLS- Vendor Item #: 19298</v>
          </cell>
          <cell r="O551" t="str">
            <v>60 / 1.25 OZ</v>
          </cell>
          <cell r="Q551">
            <v>19.739999999999998</v>
          </cell>
          <cell r="R551">
            <v>19.739999999999998</v>
          </cell>
          <cell r="S551">
            <v>20.39</v>
          </cell>
          <cell r="T551">
            <v>20.93</v>
          </cell>
          <cell r="U551">
            <v>20.39</v>
          </cell>
          <cell r="V551">
            <v>19.97</v>
          </cell>
        </row>
        <row r="552">
          <cell r="C552">
            <v>578</v>
          </cell>
          <cell r="D552" t="str">
            <v>SIMPLY CHEX STRAWBERRY YOGURT</v>
          </cell>
          <cell r="E552">
            <v>6495643</v>
          </cell>
          <cell r="F552" t="str">
            <v>14502</v>
          </cell>
          <cell r="G552" t="str">
            <v>GEN MILL</v>
          </cell>
          <cell r="H552">
            <v>60</v>
          </cell>
          <cell r="I552" t="str">
            <v>1.2 OZ</v>
          </cell>
          <cell r="J552" t="str">
            <v>SIMPLY CHEX STRAWBRRY YOGURT</v>
          </cell>
          <cell r="K552">
            <v>17.420000000000002</v>
          </cell>
          <cell r="L552">
            <v>19.739999999999998</v>
          </cell>
          <cell r="M552" t="str">
            <v>X</v>
          </cell>
          <cell r="N552" t="str">
            <v>GEN MILL- Vendor Item #: 14502</v>
          </cell>
          <cell r="O552" t="str">
            <v>60 / 1.2 OZ</v>
          </cell>
          <cell r="Q552">
            <v>19.739999999999998</v>
          </cell>
          <cell r="R552">
            <v>19.739999999999998</v>
          </cell>
          <cell r="S552">
            <v>20.39</v>
          </cell>
          <cell r="T552">
            <v>20.93</v>
          </cell>
          <cell r="U552">
            <v>20.39</v>
          </cell>
          <cell r="V552">
            <v>19.97</v>
          </cell>
        </row>
        <row r="553">
          <cell r="C553">
            <v>579</v>
          </cell>
          <cell r="D553" t="str">
            <v>ANIMAL CRACKERS BULK</v>
          </cell>
          <cell r="E553">
            <v>3730520</v>
          </cell>
          <cell r="F553" t="str">
            <v>20010</v>
          </cell>
          <cell r="G553" t="str">
            <v>SUNSHINE</v>
          </cell>
          <cell r="H553">
            <v>10</v>
          </cell>
          <cell r="I553" t="str">
            <v>1 LB</v>
          </cell>
          <cell r="J553" t="str">
            <v>ANIMAL CRACKER COOKIE</v>
          </cell>
          <cell r="K553">
            <v>12.7</v>
          </cell>
          <cell r="L553">
            <v>13.8</v>
          </cell>
          <cell r="M553" t="str">
            <v>X</v>
          </cell>
          <cell r="N553" t="str">
            <v>SUNSHINE- Vendor Item #: 20010</v>
          </cell>
          <cell r="O553" t="str">
            <v>10 / 1 LB</v>
          </cell>
          <cell r="Q553">
            <v>13.8</v>
          </cell>
          <cell r="R553">
            <v>13.8</v>
          </cell>
          <cell r="S553">
            <v>14.23</v>
          </cell>
          <cell r="T553">
            <v>14.59</v>
          </cell>
          <cell r="U553">
            <v>14.23</v>
          </cell>
          <cell r="V553">
            <v>13.95</v>
          </cell>
        </row>
        <row r="554">
          <cell r="C554">
            <v>580</v>
          </cell>
          <cell r="D554" t="str">
            <v>BEAR GRAHAMS CHOCOLATE</v>
          </cell>
          <cell r="E554">
            <v>3736519</v>
          </cell>
          <cell r="F554" t="str">
            <v>40200</v>
          </cell>
          <cell r="G554" t="str">
            <v>MJM</v>
          </cell>
          <cell r="H554">
            <v>300</v>
          </cell>
          <cell r="I554" t="str">
            <v>2 PK</v>
          </cell>
          <cell r="J554" t="str">
            <v>BEAR GRAHAMS CHOCOLATE .9 OZ</v>
          </cell>
          <cell r="K554">
            <v>33</v>
          </cell>
          <cell r="L554">
            <v>36.5</v>
          </cell>
          <cell r="M554" t="str">
            <v>X</v>
          </cell>
          <cell r="N554" t="str">
            <v>MJM- Vendor Item #: 40200</v>
          </cell>
          <cell r="O554" t="str">
            <v>300 / 2 PK</v>
          </cell>
          <cell r="Q554">
            <v>36.5</v>
          </cell>
          <cell r="R554">
            <v>36.5</v>
          </cell>
          <cell r="S554">
            <v>37.67</v>
          </cell>
          <cell r="T554">
            <v>38.64</v>
          </cell>
          <cell r="U554">
            <v>37.67</v>
          </cell>
          <cell r="V554">
            <v>36.909999999999997</v>
          </cell>
        </row>
        <row r="555">
          <cell r="C555">
            <v>581</v>
          </cell>
          <cell r="D555" t="str">
            <v>CRACKER CLUB</v>
          </cell>
          <cell r="E555">
            <v>3747789</v>
          </cell>
          <cell r="F555" t="str">
            <v>184</v>
          </cell>
          <cell r="G555" t="str">
            <v>NABISCO</v>
          </cell>
          <cell r="H555">
            <v>1</v>
          </cell>
          <cell r="I555" t="str">
            <v>400 CT</v>
          </cell>
          <cell r="J555" t="str">
            <v>PREMIUM GOLD WAFERS 2S</v>
          </cell>
          <cell r="K555">
            <v>13</v>
          </cell>
          <cell r="L555">
            <v>14.28</v>
          </cell>
          <cell r="M555" t="str">
            <v>X</v>
          </cell>
          <cell r="N555" t="str">
            <v>NABISCO- Vendor Item #: 184</v>
          </cell>
          <cell r="O555" t="str">
            <v>1 / 400 CT</v>
          </cell>
          <cell r="Q555">
            <v>14.28</v>
          </cell>
          <cell r="R555">
            <v>14.28</v>
          </cell>
          <cell r="S555">
            <v>14.73</v>
          </cell>
          <cell r="T555">
            <v>15.11</v>
          </cell>
          <cell r="U555">
            <v>14.73</v>
          </cell>
          <cell r="V555">
            <v>14.44</v>
          </cell>
        </row>
        <row r="556">
          <cell r="C556">
            <v>582</v>
          </cell>
          <cell r="D556" t="str">
            <v>CRACKER GOLDFISH CHEESE</v>
          </cell>
          <cell r="E556">
            <v>3735106</v>
          </cell>
          <cell r="F556" t="str">
            <v>7495</v>
          </cell>
          <cell r="G556" t="str">
            <v>PEPPERIDGE</v>
          </cell>
          <cell r="H556">
            <v>60</v>
          </cell>
          <cell r="I556" t="str">
            <v>1 OZ</v>
          </cell>
          <cell r="J556" t="str">
            <v>GOLDFISH, CHEDDAR CHEESE</v>
          </cell>
          <cell r="K556">
            <v>11.37</v>
          </cell>
          <cell r="L556">
            <v>12.96</v>
          </cell>
          <cell r="M556" t="str">
            <v>X</v>
          </cell>
          <cell r="N556" t="str">
            <v>PEPPERIDGE- Vendor Item #: 7495</v>
          </cell>
          <cell r="O556" t="str">
            <v>60 / 1 OZ</v>
          </cell>
          <cell r="Q556">
            <v>12.96</v>
          </cell>
          <cell r="R556">
            <v>12.96</v>
          </cell>
          <cell r="S556">
            <v>13.39</v>
          </cell>
          <cell r="T556">
            <v>13.74</v>
          </cell>
          <cell r="U556">
            <v>13.39</v>
          </cell>
          <cell r="V556">
            <v>13.11</v>
          </cell>
        </row>
        <row r="557">
          <cell r="C557">
            <v>583</v>
          </cell>
          <cell r="D557" t="str">
            <v>CRACKERS CHEEZ IT SNACK</v>
          </cell>
          <cell r="E557">
            <v>3732112</v>
          </cell>
          <cell r="F557" t="str">
            <v>12261</v>
          </cell>
          <cell r="G557" t="str">
            <v>SUNSHINE</v>
          </cell>
          <cell r="H557">
            <v>60</v>
          </cell>
          <cell r="I557" t="str">
            <v>1.5 OZ</v>
          </cell>
          <cell r="J557" t="str">
            <v>CRACKERS, CHEEZ-IT SNACK</v>
          </cell>
          <cell r="K557">
            <v>14.05</v>
          </cell>
          <cell r="L557">
            <v>15.14</v>
          </cell>
          <cell r="M557" t="str">
            <v>X</v>
          </cell>
          <cell r="N557" t="str">
            <v>SUNSHINE- Vendor Item #: 12261</v>
          </cell>
          <cell r="O557" t="str">
            <v>60 / 1.5 OZ</v>
          </cell>
          <cell r="Q557">
            <v>15.14</v>
          </cell>
          <cell r="R557">
            <v>15.14</v>
          </cell>
          <cell r="S557">
            <v>15.61</v>
          </cell>
          <cell r="T557">
            <v>16</v>
          </cell>
          <cell r="U557">
            <v>15.61</v>
          </cell>
          <cell r="V557">
            <v>15.3</v>
          </cell>
        </row>
        <row r="558">
          <cell r="C558">
            <v>584</v>
          </cell>
          <cell r="D558" t="str">
            <v>CRACKERS CHEEZ IT HOT &amp; SPICY</v>
          </cell>
          <cell r="E558">
            <v>9394018</v>
          </cell>
          <cell r="F558" t="str">
            <v>12796</v>
          </cell>
          <cell r="G558" t="str">
            <v>CHEEZ IT</v>
          </cell>
          <cell r="H558">
            <v>60</v>
          </cell>
          <cell r="I558" t="str">
            <v>1.5 OZ</v>
          </cell>
          <cell r="J558" t="str">
            <v>CHEEZ IT CRACKERS HOT &amp; SPIC</v>
          </cell>
          <cell r="K558">
            <v>14.05</v>
          </cell>
          <cell r="L558">
            <v>15.14</v>
          </cell>
          <cell r="M558" t="str">
            <v>X</v>
          </cell>
          <cell r="N558" t="str">
            <v>CHEEZ IT- Vendor Item #: 12796</v>
          </cell>
          <cell r="O558" t="str">
            <v>60 / 1.5 OZ</v>
          </cell>
          <cell r="Q558">
            <v>15.14</v>
          </cell>
          <cell r="R558">
            <v>15.14</v>
          </cell>
          <cell r="S558">
            <v>15.61</v>
          </cell>
          <cell r="T558">
            <v>16</v>
          </cell>
          <cell r="U558">
            <v>15.61</v>
          </cell>
          <cell r="V558">
            <v>15.3</v>
          </cell>
        </row>
        <row r="559">
          <cell r="C559">
            <v>585</v>
          </cell>
          <cell r="D559" t="str">
            <v>CRACKERS ZOO ANIMALS</v>
          </cell>
          <cell r="E559">
            <v>3730553</v>
          </cell>
          <cell r="F559" t="str">
            <v>48786</v>
          </cell>
          <cell r="G559" t="str">
            <v>AUSTIN QTL</v>
          </cell>
          <cell r="H559">
            <v>100</v>
          </cell>
          <cell r="I559" t="str">
            <v>1 OZ</v>
          </cell>
          <cell r="J559" t="str">
            <v>CRACKERS, ZOO ANIMALS</v>
          </cell>
          <cell r="K559">
            <v>10.72</v>
          </cell>
          <cell r="L559">
            <v>12.12</v>
          </cell>
          <cell r="M559" t="str">
            <v>X</v>
          </cell>
          <cell r="N559" t="str">
            <v>AUSTIN QTL- Vendor Item #: 48786</v>
          </cell>
          <cell r="O559" t="str">
            <v>100 / 1 OZ</v>
          </cell>
          <cell r="Q559">
            <v>12.12</v>
          </cell>
          <cell r="R559">
            <v>12.12</v>
          </cell>
          <cell r="S559">
            <v>12.52</v>
          </cell>
          <cell r="T559">
            <v>12.85</v>
          </cell>
          <cell r="U559">
            <v>12.52</v>
          </cell>
          <cell r="V559">
            <v>12.26</v>
          </cell>
        </row>
        <row r="560">
          <cell r="C560">
            <v>586</v>
          </cell>
          <cell r="D560" t="str">
            <v>CRACKER SALTINE ZESTA</v>
          </cell>
          <cell r="E560">
            <v>3731478</v>
          </cell>
          <cell r="F560" t="str">
            <v>15200</v>
          </cell>
          <cell r="G560" t="str">
            <v>NABISCO</v>
          </cell>
          <cell r="H560">
            <v>250</v>
          </cell>
          <cell r="I560" t="str">
            <v>4 CT</v>
          </cell>
          <cell r="J560" t="str">
            <v>CRACKERS PREMIUM SALTINE</v>
          </cell>
          <cell r="K560">
            <v>8.5</v>
          </cell>
          <cell r="L560">
            <v>8.9700000000000006</v>
          </cell>
          <cell r="M560" t="str">
            <v>X</v>
          </cell>
          <cell r="N560" t="str">
            <v>NABISCO- Vendor Item #: 15200</v>
          </cell>
          <cell r="O560" t="str">
            <v>250 / 4 CT</v>
          </cell>
          <cell r="Q560">
            <v>8.9700000000000006</v>
          </cell>
          <cell r="R560">
            <v>8.9700000000000006</v>
          </cell>
          <cell r="S560">
            <v>9.24</v>
          </cell>
          <cell r="T560">
            <v>9.4700000000000006</v>
          </cell>
          <cell r="U560">
            <v>9.24</v>
          </cell>
          <cell r="V560">
            <v>9.07</v>
          </cell>
        </row>
        <row r="561">
          <cell r="C561">
            <v>587</v>
          </cell>
          <cell r="D561" t="str">
            <v>CRACKER CAFE</v>
          </cell>
          <cell r="E561">
            <v>3747789</v>
          </cell>
          <cell r="F561" t="str">
            <v>184</v>
          </cell>
          <cell r="G561" t="str">
            <v>NABISCO</v>
          </cell>
          <cell r="H561">
            <v>1</v>
          </cell>
          <cell r="I561" t="str">
            <v>400 CT</v>
          </cell>
          <cell r="J561" t="str">
            <v>PREMIUM GOLD WAFERS 2S</v>
          </cell>
          <cell r="K561">
            <v>13</v>
          </cell>
          <cell r="L561">
            <v>14.28</v>
          </cell>
          <cell r="M561" t="str">
            <v>X</v>
          </cell>
          <cell r="N561" t="str">
            <v>NABISCO- Vendor Item #: 184</v>
          </cell>
          <cell r="O561" t="str">
            <v>1 / 400 CT</v>
          </cell>
          <cell r="Q561">
            <v>14.28</v>
          </cell>
          <cell r="R561">
            <v>14.28</v>
          </cell>
          <cell r="S561">
            <v>14.73</v>
          </cell>
          <cell r="T561">
            <v>15.11</v>
          </cell>
          <cell r="U561">
            <v>14.73</v>
          </cell>
          <cell r="V561">
            <v>14.44</v>
          </cell>
        </row>
        <row r="562">
          <cell r="C562">
            <v>588</v>
          </cell>
          <cell r="D562" t="str">
            <v>CRACKERS SEA ANIMALS</v>
          </cell>
          <cell r="E562">
            <v>3766511</v>
          </cell>
          <cell r="F562" t="str">
            <v>14367</v>
          </cell>
          <cell r="G562" t="str">
            <v>PEPPERIDGE</v>
          </cell>
          <cell r="H562">
            <v>300</v>
          </cell>
          <cell r="I562" t="str">
            <v>.75 OZ</v>
          </cell>
          <cell r="J562" t="str">
            <v>CRACKER, GOLDFISH</v>
          </cell>
          <cell r="K562">
            <v>38.17</v>
          </cell>
          <cell r="L562">
            <v>41.49</v>
          </cell>
          <cell r="M562" t="str">
            <v>X</v>
          </cell>
          <cell r="N562" t="str">
            <v>PEPPERIDGE- Vendor Item #: 14367</v>
          </cell>
          <cell r="O562" t="str">
            <v>300 / .75 OZ</v>
          </cell>
          <cell r="Q562">
            <v>41.49</v>
          </cell>
          <cell r="R562">
            <v>41.49</v>
          </cell>
          <cell r="S562">
            <v>42.79</v>
          </cell>
          <cell r="T562">
            <v>43.87</v>
          </cell>
          <cell r="U562">
            <v>42.79</v>
          </cell>
          <cell r="V562">
            <v>41.95</v>
          </cell>
        </row>
        <row r="563">
          <cell r="C563">
            <v>589</v>
          </cell>
          <cell r="D563" t="str">
            <v>WHEATS WORTH CRACKERS</v>
          </cell>
          <cell r="E563">
            <v>3747797</v>
          </cell>
          <cell r="F563" t="str">
            <v>2065</v>
          </cell>
          <cell r="G563" t="str">
            <v>NABISCO</v>
          </cell>
          <cell r="H563">
            <v>500</v>
          </cell>
          <cell r="I563" t="str">
            <v>2 PK</v>
          </cell>
          <cell r="J563" t="str">
            <v>WHEATSWORTH CRACKERS</v>
          </cell>
          <cell r="K563">
            <v>20</v>
          </cell>
          <cell r="L563">
            <v>21.33</v>
          </cell>
          <cell r="M563" t="str">
            <v>X</v>
          </cell>
          <cell r="N563" t="str">
            <v>NABISCO- Vendor Item #: 2065</v>
          </cell>
          <cell r="O563" t="str">
            <v>500 / 2 PK</v>
          </cell>
          <cell r="Q563">
            <v>21.33</v>
          </cell>
          <cell r="R563">
            <v>21.33</v>
          </cell>
          <cell r="S563">
            <v>21.99</v>
          </cell>
          <cell r="T563">
            <v>22.53</v>
          </cell>
          <cell r="U563">
            <v>21.99</v>
          </cell>
          <cell r="V563">
            <v>21.56</v>
          </cell>
        </row>
        <row r="564">
          <cell r="C564">
            <v>590</v>
          </cell>
          <cell r="D564" t="str">
            <v>BACON BITS IMITATION</v>
          </cell>
          <cell r="E564">
            <v>2919561</v>
          </cell>
          <cell r="F564" t="str">
            <v>NG2919561</v>
          </cell>
          <cell r="G564" t="str">
            <v>FAIRBURY</v>
          </cell>
          <cell r="H564">
            <v>1</v>
          </cell>
          <cell r="I564" t="str">
            <v>10 LB</v>
          </cell>
          <cell r="J564" t="str">
            <v>BACON BITS, IMITATIN F412199</v>
          </cell>
          <cell r="K564">
            <v>8.85</v>
          </cell>
          <cell r="L564">
            <v>10.17</v>
          </cell>
          <cell r="M564" t="str">
            <v>X</v>
          </cell>
          <cell r="N564" t="str">
            <v>FAIRBURY- Vendor Item #: NG2919561</v>
          </cell>
          <cell r="O564" t="str">
            <v>1 / 10 LB</v>
          </cell>
          <cell r="Q564">
            <v>10.17</v>
          </cell>
          <cell r="R564">
            <v>10.17</v>
          </cell>
          <cell r="S564">
            <v>10.51</v>
          </cell>
          <cell r="T564">
            <v>10.79</v>
          </cell>
          <cell r="U564">
            <v>10.51</v>
          </cell>
          <cell r="V564">
            <v>10.29</v>
          </cell>
        </row>
        <row r="565">
          <cell r="C565">
            <v>591</v>
          </cell>
          <cell r="D565" t="str">
            <v>CROUTONS SEASONED</v>
          </cell>
          <cell r="E565">
            <v>3772323</v>
          </cell>
          <cell r="F565" t="str">
            <v>74465</v>
          </cell>
          <cell r="G565" t="str">
            <v>FRESH GOUR</v>
          </cell>
          <cell r="H565">
            <v>1</v>
          </cell>
          <cell r="I565" t="str">
            <v>10LB</v>
          </cell>
          <cell r="J565" t="str">
            <v>CROUTONS,SEA.CUBE T/FAT FREE</v>
          </cell>
          <cell r="K565">
            <v>16.18</v>
          </cell>
          <cell r="L565">
            <v>17.7</v>
          </cell>
          <cell r="M565" t="str">
            <v>X</v>
          </cell>
          <cell r="N565" t="str">
            <v>FRESH GOUR- Vendor Item #: 74465</v>
          </cell>
          <cell r="O565" t="str">
            <v>1 / 10LB</v>
          </cell>
          <cell r="Q565">
            <v>17.7</v>
          </cell>
          <cell r="R565">
            <v>17.7</v>
          </cell>
          <cell r="S565">
            <v>18.260000000000002</v>
          </cell>
          <cell r="T565">
            <v>18.72</v>
          </cell>
          <cell r="U565">
            <v>18.260000000000002</v>
          </cell>
          <cell r="V565">
            <v>17.899999999999999</v>
          </cell>
        </row>
        <row r="566">
          <cell r="C566">
            <v>592</v>
          </cell>
          <cell r="D566" t="str">
            <v>CROUTONS PORTION PACK SEASONED</v>
          </cell>
          <cell r="E566">
            <v>3784747</v>
          </cell>
          <cell r="F566" t="str">
            <v>74470</v>
          </cell>
          <cell r="G566" t="str">
            <v>FRESH GOUR</v>
          </cell>
          <cell r="H566">
            <v>250</v>
          </cell>
          <cell r="I566" t="str">
            <v>.25 OZ</v>
          </cell>
          <cell r="J566" t="str">
            <v>CROUTONS, INDIVIDUAL TRAN/FR</v>
          </cell>
          <cell r="K566">
            <v>14.29</v>
          </cell>
          <cell r="L566">
            <v>15.63</v>
          </cell>
          <cell r="M566" t="str">
            <v>X</v>
          </cell>
          <cell r="N566" t="str">
            <v>FRESH GOUR- Vendor Item #: 74470</v>
          </cell>
          <cell r="O566" t="str">
            <v>250 / .25 OZ</v>
          </cell>
          <cell r="Q566">
            <v>15.63</v>
          </cell>
          <cell r="R566">
            <v>15.63</v>
          </cell>
          <cell r="S566">
            <v>16.12</v>
          </cell>
          <cell r="T566">
            <v>16.53</v>
          </cell>
          <cell r="U566">
            <v>16.12</v>
          </cell>
          <cell r="V566">
            <v>15.8</v>
          </cell>
        </row>
        <row r="567">
          <cell r="C567">
            <v>593</v>
          </cell>
          <cell r="D567" t="str">
            <v>MILK, EVAPORATED</v>
          </cell>
          <cell r="E567">
            <v>8186785</v>
          </cell>
          <cell r="F567" t="str">
            <v>507</v>
          </cell>
          <cell r="G567" t="str">
            <v>SUNSHINE</v>
          </cell>
          <cell r="H567">
            <v>24</v>
          </cell>
          <cell r="I567" t="str">
            <v>12 OZ</v>
          </cell>
          <cell r="J567" t="str">
            <v>MILK, EVAPORATED</v>
          </cell>
          <cell r="K567">
            <v>19.670000000000002</v>
          </cell>
          <cell r="L567">
            <v>22.8</v>
          </cell>
          <cell r="M567" t="str">
            <v>X</v>
          </cell>
          <cell r="N567" t="str">
            <v>SUNSHINE- Vendor Item #: 507</v>
          </cell>
          <cell r="O567" t="str">
            <v>24 / 12 OZ</v>
          </cell>
          <cell r="Q567">
            <v>22.8</v>
          </cell>
          <cell r="R567">
            <v>22.8</v>
          </cell>
          <cell r="S567">
            <v>23.56</v>
          </cell>
          <cell r="T567">
            <v>24.2</v>
          </cell>
          <cell r="U567">
            <v>23.56</v>
          </cell>
          <cell r="V567">
            <v>23.07</v>
          </cell>
        </row>
        <row r="568">
          <cell r="C568">
            <v>594</v>
          </cell>
          <cell r="D568" t="str">
            <v>MILK, NONFAT DRY INSTANT</v>
          </cell>
          <cell r="E568">
            <v>8206534</v>
          </cell>
          <cell r="F568" t="str">
            <v>140</v>
          </cell>
          <cell r="G568" t="str">
            <v>RAMSEN</v>
          </cell>
          <cell r="H568">
            <v>1</v>
          </cell>
          <cell r="I568" t="str">
            <v>25 LB</v>
          </cell>
          <cell r="J568" t="str">
            <v>MILK, NON-FAT DRY (BAG)</v>
          </cell>
          <cell r="K568">
            <v>38.99</v>
          </cell>
          <cell r="L568">
            <v>44.99</v>
          </cell>
          <cell r="M568" t="str">
            <v>X</v>
          </cell>
          <cell r="N568" t="str">
            <v>RAMSEN- Vendor Item #: 140</v>
          </cell>
          <cell r="O568" t="str">
            <v>1 / 25 LB</v>
          </cell>
          <cell r="Q568">
            <v>44.99</v>
          </cell>
          <cell r="R568">
            <v>44.99</v>
          </cell>
          <cell r="S568">
            <v>46.49</v>
          </cell>
          <cell r="T568">
            <v>47.74</v>
          </cell>
          <cell r="U568">
            <v>46.49</v>
          </cell>
          <cell r="V568">
            <v>45.52</v>
          </cell>
        </row>
        <row r="569">
          <cell r="C569">
            <v>595</v>
          </cell>
          <cell r="D569" t="str">
            <v>MARGARINE ALL VEGETABLE</v>
          </cell>
          <cell r="E569">
            <v>8145623</v>
          </cell>
          <cell r="F569" t="str">
            <v>10206</v>
          </cell>
          <cell r="G569" t="str">
            <v>VENTURA</v>
          </cell>
          <cell r="H569">
            <v>30</v>
          </cell>
          <cell r="I569" t="str">
            <v>1 LB</v>
          </cell>
          <cell r="J569" t="str">
            <v>MARGARINE</v>
          </cell>
          <cell r="K569">
            <v>16.27</v>
          </cell>
          <cell r="L569">
            <v>18.05</v>
          </cell>
          <cell r="M569" t="str">
            <v>X</v>
          </cell>
          <cell r="N569" t="str">
            <v>VENTURA- Vendor Item #: 10206</v>
          </cell>
          <cell r="O569" t="str">
            <v>30 / 1 LB</v>
          </cell>
          <cell r="Q569">
            <v>18.05</v>
          </cell>
          <cell r="R569">
            <v>18.05</v>
          </cell>
          <cell r="S569">
            <v>18.63</v>
          </cell>
          <cell r="T569">
            <v>19.11</v>
          </cell>
          <cell r="U569">
            <v>18.63</v>
          </cell>
          <cell r="V569">
            <v>18.25</v>
          </cell>
        </row>
        <row r="570">
          <cell r="C570">
            <v>596</v>
          </cell>
          <cell r="D570" t="str">
            <v>MARGARINE ALLVEGETABLE POR. PK</v>
          </cell>
          <cell r="E570">
            <v>8142629</v>
          </cell>
          <cell r="F570" t="str">
            <v>12299</v>
          </cell>
          <cell r="G570" t="str">
            <v>VENTURA</v>
          </cell>
          <cell r="H570">
            <v>900</v>
          </cell>
          <cell r="I570" t="str">
            <v>5GM</v>
          </cell>
          <cell r="J570" t="str">
            <v>MARGARINE, CUPS-CHURN</v>
          </cell>
          <cell r="K570">
            <v>16.079999999999998</v>
          </cell>
          <cell r="L570">
            <v>16.41</v>
          </cell>
          <cell r="M570" t="str">
            <v>X</v>
          </cell>
          <cell r="N570" t="str">
            <v>VENTURA- Vendor Item #: 12299</v>
          </cell>
          <cell r="O570" t="str">
            <v>900 / 5GM</v>
          </cell>
          <cell r="Q570">
            <v>16.41</v>
          </cell>
          <cell r="R570">
            <v>16.41</v>
          </cell>
          <cell r="S570">
            <v>16.89</v>
          </cell>
          <cell r="T570">
            <v>17.29</v>
          </cell>
          <cell r="U570">
            <v>16.89</v>
          </cell>
          <cell r="V570">
            <v>16.579999999999998</v>
          </cell>
        </row>
        <row r="571">
          <cell r="C571">
            <v>597</v>
          </cell>
          <cell r="D571" t="str">
            <v>MILK LOW FAT 2% UNFLAVORED</v>
          </cell>
          <cell r="E571">
            <v>8205065</v>
          </cell>
          <cell r="F571" t="str">
            <v>14478</v>
          </cell>
          <cell r="G571" t="str">
            <v>BORDEN</v>
          </cell>
          <cell r="H571">
            <v>50</v>
          </cell>
          <cell r="I571" t="str">
            <v>HP</v>
          </cell>
          <cell r="J571" t="str">
            <v>MILK, HOMO 2% HALF PINTS</v>
          </cell>
          <cell r="K571">
            <v>10</v>
          </cell>
          <cell r="L571">
            <v>12.25</v>
          </cell>
          <cell r="M571" t="str">
            <v>X</v>
          </cell>
          <cell r="N571" t="str">
            <v>BORDEN- Vendor Item #: 14478</v>
          </cell>
          <cell r="O571" t="str">
            <v>50 / HP</v>
          </cell>
          <cell r="Q571">
            <v>12.25</v>
          </cell>
          <cell r="R571">
            <v>12.25</v>
          </cell>
          <cell r="S571">
            <v>12.69</v>
          </cell>
          <cell r="T571">
            <v>13.05</v>
          </cell>
          <cell r="U571">
            <v>12.69</v>
          </cell>
          <cell r="V571">
            <v>12.4</v>
          </cell>
        </row>
        <row r="572">
          <cell r="C572">
            <v>598</v>
          </cell>
          <cell r="D572" t="str">
            <v>MILK, LOW FAT 1% CHOCOLATE</v>
          </cell>
          <cell r="E572">
            <v>8205050</v>
          </cell>
          <cell r="F572" t="str">
            <v>15409</v>
          </cell>
          <cell r="G572" t="str">
            <v>BORDEN</v>
          </cell>
          <cell r="H572">
            <v>50</v>
          </cell>
          <cell r="I572" t="str">
            <v>HP</v>
          </cell>
          <cell r="J572" t="str">
            <v>MILK, 1% HOMOGENIZED</v>
          </cell>
          <cell r="K572">
            <v>10</v>
          </cell>
          <cell r="L572">
            <v>12.25</v>
          </cell>
          <cell r="M572" t="str">
            <v>X</v>
          </cell>
          <cell r="N572" t="str">
            <v>BORDEN- Vendor Item #: 15409</v>
          </cell>
          <cell r="O572" t="str">
            <v>50 / HP</v>
          </cell>
          <cell r="Q572">
            <v>12.25</v>
          </cell>
          <cell r="R572">
            <v>12.25</v>
          </cell>
          <cell r="S572">
            <v>12.69</v>
          </cell>
          <cell r="T572">
            <v>13.05</v>
          </cell>
          <cell r="U572">
            <v>12.69</v>
          </cell>
          <cell r="V572">
            <v>12.4</v>
          </cell>
        </row>
        <row r="573">
          <cell r="C573">
            <v>599</v>
          </cell>
          <cell r="D573" t="str">
            <v>MILK, BUTTERMILK GRD. A 1/2GAL</v>
          </cell>
          <cell r="E573">
            <v>8205046</v>
          </cell>
          <cell r="F573" t="str">
            <v>15538</v>
          </cell>
          <cell r="G573" t="str">
            <v>BORDEN</v>
          </cell>
          <cell r="H573">
            <v>1</v>
          </cell>
          <cell r="I573" t="str">
            <v>HG</v>
          </cell>
          <cell r="J573" t="str">
            <v>BUTTERMILK, BAKING 1%</v>
          </cell>
          <cell r="K573">
            <v>1.61</v>
          </cell>
          <cell r="L573">
            <v>2.88</v>
          </cell>
          <cell r="M573" t="str">
            <v>X</v>
          </cell>
          <cell r="N573" t="str">
            <v>BORDEN- Vendor Item #: 15538</v>
          </cell>
          <cell r="O573" t="str">
            <v>1 / HG</v>
          </cell>
          <cell r="Q573">
            <v>2.88</v>
          </cell>
          <cell r="R573">
            <v>2.88</v>
          </cell>
          <cell r="S573">
            <v>3.03</v>
          </cell>
          <cell r="T573">
            <v>3.16</v>
          </cell>
          <cell r="U573">
            <v>3.03</v>
          </cell>
          <cell r="V573">
            <v>2.93</v>
          </cell>
        </row>
        <row r="574">
          <cell r="C574">
            <v>600</v>
          </cell>
          <cell r="D574" t="str">
            <v>ICE CREAM VANILLA SUPREME</v>
          </cell>
          <cell r="E574">
            <v>9348566</v>
          </cell>
          <cell r="F574" t="str">
            <v>516374</v>
          </cell>
          <cell r="G574" t="str">
            <v>BLUE BUNNY</v>
          </cell>
          <cell r="H574">
            <v>1</v>
          </cell>
          <cell r="I574" t="str">
            <v>3 GAL</v>
          </cell>
          <cell r="J574" t="str">
            <v>VANILLA BEAN ICE CREAM</v>
          </cell>
          <cell r="K574">
            <v>29.68</v>
          </cell>
          <cell r="L574">
            <v>32</v>
          </cell>
          <cell r="M574" t="str">
            <v>X</v>
          </cell>
          <cell r="N574" t="str">
            <v>BLUE BUNNY- Vendor Item #: 516374</v>
          </cell>
          <cell r="O574" t="str">
            <v>1 / 3 GAL</v>
          </cell>
          <cell r="Q574">
            <v>32</v>
          </cell>
          <cell r="R574">
            <v>32</v>
          </cell>
          <cell r="S574">
            <v>33</v>
          </cell>
          <cell r="T574">
            <v>33.82</v>
          </cell>
          <cell r="U574">
            <v>33</v>
          </cell>
          <cell r="V574">
            <v>32.35</v>
          </cell>
        </row>
        <row r="575">
          <cell r="C575">
            <v>601</v>
          </cell>
          <cell r="D575" t="str">
            <v>ICE CREAM CUP CHOCOLATE</v>
          </cell>
          <cell r="E575">
            <v>9347584</v>
          </cell>
          <cell r="F575" t="str">
            <v>769025</v>
          </cell>
          <cell r="G575" t="str">
            <v>BLUE BUNNY</v>
          </cell>
          <cell r="H575">
            <v>2</v>
          </cell>
          <cell r="I575" t="str">
            <v>2 DZ</v>
          </cell>
          <cell r="J575" t="str">
            <v>ICE CREAM CUP CHOCOLATE</v>
          </cell>
          <cell r="K575">
            <v>15.56</v>
          </cell>
          <cell r="L575">
            <v>17.77</v>
          </cell>
          <cell r="M575" t="str">
            <v>X</v>
          </cell>
          <cell r="N575" t="str">
            <v>BLUE BUNNY- Vendor Item #: 769025</v>
          </cell>
          <cell r="O575" t="str">
            <v>2 / 2 DZ</v>
          </cell>
          <cell r="Q575">
            <v>17.77</v>
          </cell>
          <cell r="R575">
            <v>17.77</v>
          </cell>
          <cell r="S575">
            <v>18.36</v>
          </cell>
          <cell r="T575">
            <v>18.850000000000001</v>
          </cell>
          <cell r="U575">
            <v>18.36</v>
          </cell>
          <cell r="V575">
            <v>17.98</v>
          </cell>
        </row>
        <row r="576">
          <cell r="C576">
            <v>602</v>
          </cell>
          <cell r="D576" t="str">
            <v>ICE CREAM CUP STRAWBERRY</v>
          </cell>
          <cell r="E576">
            <v>9347857</v>
          </cell>
          <cell r="F576" t="str">
            <v>769032</v>
          </cell>
          <cell r="G576" t="str">
            <v>BLUE BUNNY</v>
          </cell>
          <cell r="H576">
            <v>2</v>
          </cell>
          <cell r="I576" t="str">
            <v>2 DZ</v>
          </cell>
          <cell r="J576" t="str">
            <v>ICE CREAM CUP STRAWBERRY</v>
          </cell>
          <cell r="K576">
            <v>15.56</v>
          </cell>
          <cell r="L576">
            <v>17.77</v>
          </cell>
          <cell r="M576" t="str">
            <v>X</v>
          </cell>
          <cell r="N576" t="str">
            <v>BLUE BUNNY- Vendor Item #: 769032</v>
          </cell>
          <cell r="O576" t="str">
            <v>2 / 2 DZ</v>
          </cell>
          <cell r="Q576">
            <v>17.77</v>
          </cell>
          <cell r="R576">
            <v>17.77</v>
          </cell>
          <cell r="S576">
            <v>18.36</v>
          </cell>
          <cell r="T576">
            <v>18.850000000000001</v>
          </cell>
          <cell r="U576">
            <v>18.36</v>
          </cell>
          <cell r="V576">
            <v>17.98</v>
          </cell>
        </row>
        <row r="577">
          <cell r="C577">
            <v>603</v>
          </cell>
          <cell r="D577" t="str">
            <v>ICE CREAM CUP VANILLA</v>
          </cell>
          <cell r="E577">
            <v>9349879</v>
          </cell>
          <cell r="F577" t="str">
            <v>769018</v>
          </cell>
          <cell r="G577" t="str">
            <v>BLUE BUNNY</v>
          </cell>
          <cell r="H577">
            <v>4</v>
          </cell>
          <cell r="I577" t="str">
            <v>1 DZ</v>
          </cell>
          <cell r="J577" t="str">
            <v>ICE CREAM CUP VANILLA</v>
          </cell>
          <cell r="K577">
            <v>15.56</v>
          </cell>
          <cell r="L577">
            <v>17.77</v>
          </cell>
          <cell r="M577" t="str">
            <v>X</v>
          </cell>
          <cell r="N577" t="str">
            <v>BLUE BUNNY- Vendor Item #: 769018</v>
          </cell>
          <cell r="O577" t="str">
            <v>4 / 1 DZ</v>
          </cell>
          <cell r="Q577">
            <v>17.77</v>
          </cell>
          <cell r="R577">
            <v>17.77</v>
          </cell>
          <cell r="S577">
            <v>18.36</v>
          </cell>
          <cell r="T577">
            <v>18.850000000000001</v>
          </cell>
          <cell r="U577">
            <v>18.36</v>
          </cell>
          <cell r="V577">
            <v>17.98</v>
          </cell>
        </row>
        <row r="578">
          <cell r="C578">
            <v>604</v>
          </cell>
          <cell r="D578" t="str">
            <v>ICE CREAM CHOCOLATE MARBLE CUP</v>
          </cell>
          <cell r="E578">
            <v>4215687</v>
          </cell>
          <cell r="F578" t="str">
            <v>769057</v>
          </cell>
          <cell r="G578" t="str">
            <v>BLUE BUNNY</v>
          </cell>
          <cell r="H578">
            <v>4</v>
          </cell>
          <cell r="I578" t="str">
            <v>1 DOZ</v>
          </cell>
          <cell r="J578" t="str">
            <v>CHOCOLATE MARBLE CUPS 4 OZ</v>
          </cell>
          <cell r="K578">
            <v>15.56</v>
          </cell>
          <cell r="L578">
            <v>17.77</v>
          </cell>
          <cell r="M578" t="str">
            <v>X</v>
          </cell>
          <cell r="N578" t="str">
            <v>BLUE BUNNY- Vendor Item #: 769057</v>
          </cell>
          <cell r="O578" t="str">
            <v>4 / 1 DOZ</v>
          </cell>
          <cell r="Q578">
            <v>17.77</v>
          </cell>
          <cell r="R578">
            <v>17.77</v>
          </cell>
          <cell r="S578">
            <v>18.36</v>
          </cell>
          <cell r="T578">
            <v>18.850000000000001</v>
          </cell>
          <cell r="U578">
            <v>18.36</v>
          </cell>
          <cell r="V578">
            <v>17.98</v>
          </cell>
        </row>
        <row r="579">
          <cell r="C579">
            <v>605</v>
          </cell>
          <cell r="D579" t="str">
            <v>ICE CREAM CHOCOLATE SUNDAE CRU</v>
          </cell>
          <cell r="E579">
            <v>4216792</v>
          </cell>
          <cell r="F579" t="str">
            <v>331653</v>
          </cell>
          <cell r="G579" t="str">
            <v>BLUE BUNNY</v>
          </cell>
          <cell r="H579">
            <v>2</v>
          </cell>
          <cell r="I579" t="str">
            <v>2 DZ</v>
          </cell>
          <cell r="J579" t="str">
            <v>BAR CHOC SUNDAE CRUNC 331653</v>
          </cell>
          <cell r="K579">
            <v>15.68</v>
          </cell>
          <cell r="L579">
            <v>17.489999999999998</v>
          </cell>
          <cell r="M579" t="str">
            <v>X</v>
          </cell>
          <cell r="N579" t="str">
            <v>BLUE BUNNY- Vendor Item #: 331653</v>
          </cell>
          <cell r="O579" t="str">
            <v>2 / 2 DZ</v>
          </cell>
          <cell r="Q579">
            <v>17.489999999999998</v>
          </cell>
          <cell r="R579">
            <v>17.489999999999998</v>
          </cell>
          <cell r="S579">
            <v>18.05</v>
          </cell>
          <cell r="T579">
            <v>18.52</v>
          </cell>
          <cell r="U579">
            <v>18.05</v>
          </cell>
          <cell r="V579">
            <v>17.690000000000001</v>
          </cell>
        </row>
        <row r="580">
          <cell r="C580">
            <v>606</v>
          </cell>
          <cell r="D580" t="str">
            <v>ICE CREAM FUDGE BAR</v>
          </cell>
          <cell r="E580">
            <v>4214789</v>
          </cell>
          <cell r="F580" t="str">
            <v>20889</v>
          </cell>
          <cell r="G580" t="str">
            <v>BLUE BUNNY</v>
          </cell>
          <cell r="H580">
            <v>10</v>
          </cell>
          <cell r="I580" t="str">
            <v>1 DZ</v>
          </cell>
          <cell r="J580" t="str">
            <v>FUDGE BAR 2.5 OZ</v>
          </cell>
          <cell r="K580">
            <v>23.18</v>
          </cell>
          <cell r="L580">
            <v>26.16</v>
          </cell>
          <cell r="M580" t="str">
            <v>X</v>
          </cell>
          <cell r="N580" t="str">
            <v>BLUE BUNNY- Vendor Item #: 20889</v>
          </cell>
          <cell r="O580" t="str">
            <v>10 / 1 DZ</v>
          </cell>
          <cell r="Q580">
            <v>26.16</v>
          </cell>
          <cell r="R580">
            <v>26.16</v>
          </cell>
          <cell r="S580">
            <v>27.01</v>
          </cell>
          <cell r="T580">
            <v>27.72</v>
          </cell>
          <cell r="U580">
            <v>27.01</v>
          </cell>
          <cell r="V580">
            <v>26.46</v>
          </cell>
        </row>
        <row r="581">
          <cell r="C581">
            <v>607</v>
          </cell>
          <cell r="D581" t="str">
            <v>ICE CREAM VANILLA CREAM SANDWI</v>
          </cell>
          <cell r="E581">
            <v>4214136</v>
          </cell>
          <cell r="F581" t="str">
            <v>218075</v>
          </cell>
          <cell r="G581" t="str">
            <v>BLUE BUNNY</v>
          </cell>
          <cell r="H581">
            <v>4</v>
          </cell>
          <cell r="I581" t="str">
            <v>1 DZ</v>
          </cell>
          <cell r="J581" t="str">
            <v>ICE CREAM SANDWICH VANILLA</v>
          </cell>
          <cell r="K581">
            <v>15.48</v>
          </cell>
          <cell r="L581">
            <v>17.309999999999999</v>
          </cell>
          <cell r="M581" t="str">
            <v>X</v>
          </cell>
          <cell r="N581" t="str">
            <v>BLUE BUNNY- Vendor Item #: 218075</v>
          </cell>
          <cell r="O581" t="str">
            <v>4 / 1 DZ</v>
          </cell>
          <cell r="Q581">
            <v>17.309999999999999</v>
          </cell>
          <cell r="R581">
            <v>17.309999999999999</v>
          </cell>
          <cell r="S581">
            <v>17.87</v>
          </cell>
          <cell r="T581">
            <v>18.34</v>
          </cell>
          <cell r="U581">
            <v>17.87</v>
          </cell>
          <cell r="V581">
            <v>17.510000000000002</v>
          </cell>
        </row>
        <row r="582">
          <cell r="C582">
            <v>608</v>
          </cell>
          <cell r="D582" t="str">
            <v>ICE CREAM VANILLA NUTTY SUNDAE</v>
          </cell>
          <cell r="E582">
            <v>4218756</v>
          </cell>
          <cell r="F582" t="str">
            <v>455804</v>
          </cell>
          <cell r="G582" t="str">
            <v>BLUE BUNNY</v>
          </cell>
          <cell r="H582">
            <v>4</v>
          </cell>
          <cell r="I582" t="str">
            <v>1 DOZ</v>
          </cell>
          <cell r="J582" t="str">
            <v>ICE CREAM VAN NUTTY SUNDAE</v>
          </cell>
          <cell r="K582">
            <v>20.8</v>
          </cell>
          <cell r="L582">
            <v>23.35</v>
          </cell>
          <cell r="M582" t="str">
            <v>X</v>
          </cell>
          <cell r="N582" t="str">
            <v>BLUE BUNNY- Vendor Item #: 455804</v>
          </cell>
          <cell r="O582" t="str">
            <v>4 / 1 DOZ</v>
          </cell>
          <cell r="Q582">
            <v>23.35</v>
          </cell>
          <cell r="R582">
            <v>23.35</v>
          </cell>
          <cell r="S582">
            <v>24.11</v>
          </cell>
          <cell r="T582">
            <v>24.74</v>
          </cell>
          <cell r="U582">
            <v>24.11</v>
          </cell>
          <cell r="V582">
            <v>23.62</v>
          </cell>
        </row>
        <row r="583">
          <cell r="C583">
            <v>609</v>
          </cell>
          <cell r="D583" t="str">
            <v>YOGURT STRAWBERRY PEACH N/F</v>
          </cell>
          <cell r="E583">
            <v>0</v>
          </cell>
          <cell r="F583" t="str">
            <v>423</v>
          </cell>
          <cell r="G583" t="str">
            <v>Light</v>
          </cell>
          <cell r="H583">
            <v>24</v>
          </cell>
          <cell r="I583" t="str">
            <v>4 OZ</v>
          </cell>
          <cell r="J583" t="str">
            <v>Strawberry/Peach Nonfat Yogu</v>
          </cell>
          <cell r="K583">
            <v>6.16</v>
          </cell>
          <cell r="L583">
            <v>7.65</v>
          </cell>
          <cell r="M583" t="str">
            <v>X</v>
          </cell>
          <cell r="N583" t="str">
            <v>Light- Vendor Item #: 423</v>
          </cell>
          <cell r="O583" t="str">
            <v>24 / 4 OZ</v>
          </cell>
          <cell r="Q583">
            <v>7.65</v>
          </cell>
          <cell r="R583">
            <v>7.65</v>
          </cell>
          <cell r="S583">
            <v>7.93</v>
          </cell>
          <cell r="T583">
            <v>8.16</v>
          </cell>
          <cell r="U583">
            <v>7.93</v>
          </cell>
          <cell r="V583">
            <v>7.75</v>
          </cell>
        </row>
        <row r="584">
          <cell r="C584">
            <v>610</v>
          </cell>
          <cell r="D584" t="str">
            <v>YOGURT STRAWBERRY BANANA</v>
          </cell>
          <cell r="E584">
            <v>8171100</v>
          </cell>
          <cell r="F584" t="str">
            <v>621</v>
          </cell>
          <cell r="G584" t="str">
            <v>DANNON</v>
          </cell>
          <cell r="H584">
            <v>12</v>
          </cell>
          <cell r="I584" t="str">
            <v>6 OZ</v>
          </cell>
          <cell r="J584" t="str">
            <v>YOGURT, STRAW-BANA LIGHT</v>
          </cell>
          <cell r="K584">
            <v>5.88</v>
          </cell>
          <cell r="L584">
            <v>7</v>
          </cell>
          <cell r="M584" t="str">
            <v>X</v>
          </cell>
          <cell r="N584" t="str">
            <v>DANNON- Vendor Item #: 621</v>
          </cell>
          <cell r="O584" t="str">
            <v>12 / 6 OZ</v>
          </cell>
          <cell r="Q584">
            <v>7</v>
          </cell>
          <cell r="R584">
            <v>7</v>
          </cell>
          <cell r="S584">
            <v>7.24</v>
          </cell>
          <cell r="T584">
            <v>7.44</v>
          </cell>
          <cell r="U584">
            <v>7.24</v>
          </cell>
          <cell r="V584">
            <v>7.08</v>
          </cell>
        </row>
        <row r="585">
          <cell r="C585">
            <v>611</v>
          </cell>
          <cell r="D585" t="str">
            <v>YOGURT STRAWBERRY BANANA</v>
          </cell>
          <cell r="E585">
            <v>8170010</v>
          </cell>
          <cell r="F585" t="str">
            <v>17729</v>
          </cell>
          <cell r="G585" t="str">
            <v>YOPLAIT</v>
          </cell>
          <cell r="H585">
            <v>48</v>
          </cell>
          <cell r="I585" t="str">
            <v>4 OZ</v>
          </cell>
          <cell r="J585" t="str">
            <v>YOGURT, STRWBY/STRWBY BANANA</v>
          </cell>
          <cell r="K585">
            <v>15.08</v>
          </cell>
          <cell r="L585">
            <v>17.22</v>
          </cell>
          <cell r="M585" t="str">
            <v>X</v>
          </cell>
          <cell r="N585" t="str">
            <v>YOPLAIT- Vendor Item #: 17729</v>
          </cell>
          <cell r="O585" t="str">
            <v>48 / 4 OZ</v>
          </cell>
          <cell r="Q585">
            <v>17.22</v>
          </cell>
          <cell r="R585">
            <v>17.22</v>
          </cell>
          <cell r="S585">
            <v>17.79</v>
          </cell>
          <cell r="T585">
            <v>18.260000000000002</v>
          </cell>
          <cell r="U585">
            <v>17.79</v>
          </cell>
          <cell r="V585">
            <v>17.420000000000002</v>
          </cell>
        </row>
        <row r="586">
          <cell r="C586">
            <v>612</v>
          </cell>
          <cell r="D586" t="str">
            <v>YOGURT RASPBERRY LIGHT N/F</v>
          </cell>
          <cell r="E586">
            <v>8171126</v>
          </cell>
          <cell r="F586" t="str">
            <v>624</v>
          </cell>
          <cell r="G586" t="str">
            <v>DANNON</v>
          </cell>
          <cell r="H586">
            <v>12</v>
          </cell>
          <cell r="I586" t="str">
            <v>6 OZ</v>
          </cell>
          <cell r="J586" t="str">
            <v>YOGURT, RASPBERRY LIGHT N/F</v>
          </cell>
          <cell r="K586">
            <v>5.88</v>
          </cell>
          <cell r="L586">
            <v>7</v>
          </cell>
          <cell r="M586" t="str">
            <v>X</v>
          </cell>
          <cell r="N586" t="str">
            <v>DANNON- Vendor Item #: 624</v>
          </cell>
          <cell r="O586" t="str">
            <v>12 / 6 OZ</v>
          </cell>
          <cell r="Q586">
            <v>7</v>
          </cell>
          <cell r="R586">
            <v>7</v>
          </cell>
          <cell r="S586">
            <v>7.24</v>
          </cell>
          <cell r="T586">
            <v>7.44</v>
          </cell>
          <cell r="U586">
            <v>7.24</v>
          </cell>
          <cell r="V586">
            <v>7.08</v>
          </cell>
        </row>
        <row r="587">
          <cell r="C587">
            <v>613</v>
          </cell>
          <cell r="D587" t="str">
            <v>YOGURT PEACH LIGHT N/F</v>
          </cell>
          <cell r="E587">
            <v>8171092</v>
          </cell>
          <cell r="F587" t="str">
            <v>620</v>
          </cell>
          <cell r="G587" t="str">
            <v>DANNON</v>
          </cell>
          <cell r="H587">
            <v>12</v>
          </cell>
          <cell r="I587" t="str">
            <v>6 OZ</v>
          </cell>
          <cell r="J587" t="str">
            <v>YOGURT, PEACH LIGHT NONFAT</v>
          </cell>
          <cell r="K587">
            <v>5.88</v>
          </cell>
          <cell r="L587">
            <v>7</v>
          </cell>
          <cell r="M587" t="str">
            <v>X</v>
          </cell>
          <cell r="N587" t="str">
            <v>DANNON- Vendor Item #: 620</v>
          </cell>
          <cell r="O587" t="str">
            <v>12 / 6 OZ</v>
          </cell>
          <cell r="Q587">
            <v>7</v>
          </cell>
          <cell r="R587">
            <v>7</v>
          </cell>
          <cell r="S587">
            <v>7.24</v>
          </cell>
          <cell r="T587">
            <v>7.44</v>
          </cell>
          <cell r="U587">
            <v>7.24</v>
          </cell>
          <cell r="V587">
            <v>7.08</v>
          </cell>
        </row>
        <row r="588">
          <cell r="C588">
            <v>614</v>
          </cell>
          <cell r="D588" t="str">
            <v>LIGHT N FIT 6 OZ STRAWBERRY</v>
          </cell>
          <cell r="E588">
            <v>8171134</v>
          </cell>
          <cell r="F588" t="str">
            <v>625</v>
          </cell>
          <cell r="G588" t="str">
            <v>DANNON</v>
          </cell>
          <cell r="H588">
            <v>12</v>
          </cell>
          <cell r="I588" t="str">
            <v>6 OZ</v>
          </cell>
          <cell r="J588" t="str">
            <v>YOGURT, STRWBERRY LIGHT N/F</v>
          </cell>
          <cell r="K588">
            <v>5.88</v>
          </cell>
          <cell r="L588">
            <v>7</v>
          </cell>
          <cell r="M588" t="str">
            <v>X</v>
          </cell>
          <cell r="N588" t="str">
            <v>DANNON- Vendor Item #: 625</v>
          </cell>
          <cell r="O588" t="str">
            <v>12 / 6 OZ</v>
          </cell>
          <cell r="Q588">
            <v>7</v>
          </cell>
          <cell r="R588">
            <v>7</v>
          </cell>
          <cell r="S588">
            <v>7.24</v>
          </cell>
          <cell r="T588">
            <v>7.44</v>
          </cell>
          <cell r="U588">
            <v>7.24</v>
          </cell>
          <cell r="V588">
            <v>7.08</v>
          </cell>
        </row>
        <row r="589">
          <cell r="C589">
            <v>615</v>
          </cell>
          <cell r="D589" t="str">
            <v>YOGURT PLAIN FAT FREE</v>
          </cell>
          <cell r="E589">
            <v>8171159</v>
          </cell>
          <cell r="F589" t="str">
            <v>251</v>
          </cell>
          <cell r="G589" t="str">
            <v>DANNON</v>
          </cell>
          <cell r="H589">
            <v>6</v>
          </cell>
          <cell r="I589" t="str">
            <v>32 OZ</v>
          </cell>
          <cell r="J589" t="str">
            <v>YOGURT, PLAIN FAT FREE</v>
          </cell>
          <cell r="K589">
            <v>12.3</v>
          </cell>
          <cell r="L589">
            <v>13.6</v>
          </cell>
          <cell r="M589" t="str">
            <v>X</v>
          </cell>
          <cell r="N589" t="str">
            <v>DANNON- Vendor Item #: 251</v>
          </cell>
          <cell r="O589" t="str">
            <v>6 / 32 OZ</v>
          </cell>
          <cell r="Q589">
            <v>13.6</v>
          </cell>
          <cell r="R589">
            <v>13.6</v>
          </cell>
          <cell r="S589">
            <v>14.03</v>
          </cell>
          <cell r="T589">
            <v>14.4</v>
          </cell>
          <cell r="U589">
            <v>14.03</v>
          </cell>
          <cell r="V589">
            <v>13.75</v>
          </cell>
        </row>
        <row r="590">
          <cell r="C590">
            <v>616</v>
          </cell>
          <cell r="D590" t="str">
            <v>DANIMALS STRAWBERRY</v>
          </cell>
          <cell r="E590">
            <v>0</v>
          </cell>
          <cell r="F590" t="str">
            <v>2731</v>
          </cell>
          <cell r="G590" t="str">
            <v>DANIMAL</v>
          </cell>
          <cell r="H590">
            <v>48</v>
          </cell>
          <cell r="I590" t="str">
            <v>4 OZ</v>
          </cell>
          <cell r="J590" t="str">
            <v>STRAWBERRY CRUSH CUP</v>
          </cell>
          <cell r="K590">
            <v>10.56</v>
          </cell>
          <cell r="L590">
            <v>12.44</v>
          </cell>
          <cell r="M590" t="str">
            <v>X</v>
          </cell>
          <cell r="N590" t="str">
            <v>DANIMAL- Vendor Item #: 2731</v>
          </cell>
          <cell r="O590" t="str">
            <v>48 / 4 OZ</v>
          </cell>
          <cell r="Q590">
            <v>12.44</v>
          </cell>
          <cell r="R590">
            <v>12.44</v>
          </cell>
          <cell r="S590">
            <v>12.86</v>
          </cell>
          <cell r="T590">
            <v>13.22</v>
          </cell>
          <cell r="U590">
            <v>12.86</v>
          </cell>
          <cell r="V590">
            <v>12.59</v>
          </cell>
        </row>
        <row r="591">
          <cell r="C591">
            <v>617</v>
          </cell>
          <cell r="D591" t="str">
            <v>YOGURT CL VANILLA LOWFAT</v>
          </cell>
          <cell r="E591">
            <v>8171068</v>
          </cell>
          <cell r="F591" t="str">
            <v>101</v>
          </cell>
          <cell r="G591" t="str">
            <v>DANNON</v>
          </cell>
          <cell r="H591">
            <v>12</v>
          </cell>
          <cell r="I591" t="str">
            <v>6 OZ</v>
          </cell>
          <cell r="J591" t="str">
            <v>YOGURT, VANILLA LOWFAT</v>
          </cell>
          <cell r="K591">
            <v>5.88</v>
          </cell>
          <cell r="L591">
            <v>7</v>
          </cell>
          <cell r="M591" t="str">
            <v>X</v>
          </cell>
          <cell r="N591" t="str">
            <v>DANNON- Vendor Item #: 101</v>
          </cell>
          <cell r="O591" t="str">
            <v>12 / 6 OZ</v>
          </cell>
          <cell r="Q591">
            <v>7</v>
          </cell>
          <cell r="R591">
            <v>7</v>
          </cell>
          <cell r="S591">
            <v>7.24</v>
          </cell>
          <cell r="T591">
            <v>7.44</v>
          </cell>
          <cell r="U591">
            <v>7.24</v>
          </cell>
          <cell r="V591">
            <v>7.08</v>
          </cell>
        </row>
        <row r="592">
          <cell r="C592">
            <v>618</v>
          </cell>
          <cell r="D592" t="str">
            <v>YOGURT CHERRY VANILLA LOWFAT</v>
          </cell>
          <cell r="E592">
            <v>8171142</v>
          </cell>
          <cell r="F592" t="str">
            <v>627</v>
          </cell>
          <cell r="G592" t="str">
            <v>DANNON</v>
          </cell>
          <cell r="H592">
            <v>12</v>
          </cell>
          <cell r="I592" t="str">
            <v>6 OZ</v>
          </cell>
          <cell r="J592" t="str">
            <v>YOGURT, CHERRY-VAN LIGHT N/F</v>
          </cell>
          <cell r="K592">
            <v>5.88</v>
          </cell>
          <cell r="L592">
            <v>7</v>
          </cell>
          <cell r="M592" t="str">
            <v>X</v>
          </cell>
          <cell r="N592" t="str">
            <v>DANNON- Vendor Item #: 627</v>
          </cell>
          <cell r="O592" t="str">
            <v>12 / 6 OZ</v>
          </cell>
          <cell r="Q592">
            <v>7</v>
          </cell>
          <cell r="R592">
            <v>7</v>
          </cell>
          <cell r="S592">
            <v>7.24</v>
          </cell>
          <cell r="T592">
            <v>7.44</v>
          </cell>
          <cell r="U592">
            <v>7.24</v>
          </cell>
          <cell r="V592">
            <v>7.08</v>
          </cell>
        </row>
        <row r="593">
          <cell r="C593">
            <v>619</v>
          </cell>
          <cell r="D593" t="str">
            <v>YOGURT BLUEBERRY LOWFAT N/F</v>
          </cell>
          <cell r="E593">
            <v>8171118</v>
          </cell>
          <cell r="F593" t="str">
            <v>622</v>
          </cell>
          <cell r="G593" t="str">
            <v>DANNON</v>
          </cell>
          <cell r="H593">
            <v>12</v>
          </cell>
          <cell r="I593" t="str">
            <v>6 OZ</v>
          </cell>
          <cell r="J593" t="str">
            <v>YOGURT, BLUEBERRY LIGHT N/F</v>
          </cell>
          <cell r="K593">
            <v>5.88</v>
          </cell>
          <cell r="L593">
            <v>7</v>
          </cell>
          <cell r="M593" t="str">
            <v>X</v>
          </cell>
          <cell r="N593" t="str">
            <v>DANNON- Vendor Item #: 622</v>
          </cell>
          <cell r="O593" t="str">
            <v>12 / 6 OZ</v>
          </cell>
          <cell r="Q593">
            <v>7</v>
          </cell>
          <cell r="R593">
            <v>7</v>
          </cell>
          <cell r="S593">
            <v>7.24</v>
          </cell>
          <cell r="T593">
            <v>7.44</v>
          </cell>
          <cell r="U593">
            <v>7.24</v>
          </cell>
          <cell r="V593">
            <v>7.08</v>
          </cell>
        </row>
        <row r="594">
          <cell r="C594">
            <v>620</v>
          </cell>
          <cell r="D594" t="str">
            <v>YOGURT STRAWBERRY NUTRIDAY</v>
          </cell>
          <cell r="E594">
            <v>8171175</v>
          </cell>
          <cell r="F594" t="str">
            <v>3667</v>
          </cell>
          <cell r="G594" t="str">
            <v>DANNON</v>
          </cell>
          <cell r="H594">
            <v>24</v>
          </cell>
          <cell r="I594" t="str">
            <v>4OZ</v>
          </cell>
          <cell r="J594" t="str">
            <v>YOGURT, STRAWBERRY NUTRIDAY</v>
          </cell>
          <cell r="K594">
            <v>5.04</v>
          </cell>
          <cell r="L594">
            <v>6.25</v>
          </cell>
          <cell r="M594" t="str">
            <v>X</v>
          </cell>
          <cell r="N594" t="str">
            <v>DANNON- Vendor Item #: 3667</v>
          </cell>
          <cell r="O594" t="str">
            <v>24 / 4OZ</v>
          </cell>
          <cell r="Q594">
            <v>6.25</v>
          </cell>
          <cell r="R594">
            <v>6.25</v>
          </cell>
          <cell r="S594">
            <v>6.47</v>
          </cell>
          <cell r="T594">
            <v>6.66</v>
          </cell>
          <cell r="U594">
            <v>6.47</v>
          </cell>
          <cell r="V594">
            <v>6.33</v>
          </cell>
        </row>
        <row r="595">
          <cell r="C595">
            <v>621</v>
          </cell>
          <cell r="D595" t="str">
            <v>YOGURT WATERMELON BLAST</v>
          </cell>
          <cell r="E595">
            <v>8170018</v>
          </cell>
          <cell r="F595" t="str">
            <v>17727</v>
          </cell>
          <cell r="G595" t="str">
            <v>TRIX</v>
          </cell>
          <cell r="H595">
            <v>48</v>
          </cell>
          <cell r="I595" t="str">
            <v>4 OZ</v>
          </cell>
          <cell r="J595" t="str">
            <v>YOGURT, WATERMELON BURST</v>
          </cell>
          <cell r="K595">
            <v>12.21</v>
          </cell>
          <cell r="L595">
            <v>14.25</v>
          </cell>
          <cell r="M595" t="str">
            <v>X</v>
          </cell>
          <cell r="N595" t="str">
            <v>TRIX- Vendor Item #: 17727</v>
          </cell>
          <cell r="O595" t="str">
            <v>48 / 4 OZ</v>
          </cell>
          <cell r="Q595">
            <v>14.25</v>
          </cell>
          <cell r="R595">
            <v>14.25</v>
          </cell>
          <cell r="S595">
            <v>14.73</v>
          </cell>
          <cell r="T595">
            <v>15.13</v>
          </cell>
          <cell r="U595">
            <v>14.73</v>
          </cell>
          <cell r="V595">
            <v>14.42</v>
          </cell>
        </row>
        <row r="596">
          <cell r="C596">
            <v>622</v>
          </cell>
          <cell r="D596" t="str">
            <v>YOGURT RAINBOW</v>
          </cell>
          <cell r="E596">
            <v>8170014</v>
          </cell>
          <cell r="F596" t="str">
            <v>17725</v>
          </cell>
          <cell r="G596" t="str">
            <v>TRIX</v>
          </cell>
          <cell r="H596">
            <v>48</v>
          </cell>
          <cell r="I596" t="str">
            <v>4 OZ</v>
          </cell>
          <cell r="J596" t="str">
            <v>YOGURT, RASPBERRY RAINBOW</v>
          </cell>
          <cell r="K596">
            <v>12.21</v>
          </cell>
          <cell r="L596">
            <v>14.25</v>
          </cell>
          <cell r="M596" t="str">
            <v>X</v>
          </cell>
          <cell r="N596" t="str">
            <v>TRIX- Vendor Item #: 17725</v>
          </cell>
          <cell r="O596" t="str">
            <v>48 / 4 OZ</v>
          </cell>
          <cell r="Q596">
            <v>14.25</v>
          </cell>
          <cell r="R596">
            <v>14.25</v>
          </cell>
          <cell r="S596">
            <v>14.73</v>
          </cell>
          <cell r="T596">
            <v>15.13</v>
          </cell>
          <cell r="U596">
            <v>14.73</v>
          </cell>
          <cell r="V596">
            <v>14.42</v>
          </cell>
        </row>
        <row r="597">
          <cell r="C597">
            <v>623</v>
          </cell>
          <cell r="D597" t="str">
            <v>YOGURT RAINBOW</v>
          </cell>
          <cell r="E597">
            <v>8170017</v>
          </cell>
          <cell r="F597" t="str">
            <v>17726</v>
          </cell>
          <cell r="G597" t="str">
            <v>TRIX</v>
          </cell>
          <cell r="H597">
            <v>48</v>
          </cell>
          <cell r="I597" t="str">
            <v>4 OZ</v>
          </cell>
          <cell r="J597" t="str">
            <v>YOGURT, STRAWBERRY/BANANA</v>
          </cell>
          <cell r="K597">
            <v>12.21</v>
          </cell>
          <cell r="L597">
            <v>14.25</v>
          </cell>
          <cell r="M597" t="str">
            <v>X</v>
          </cell>
          <cell r="N597" t="str">
            <v>TRIX- Vendor Item #: 17726</v>
          </cell>
          <cell r="O597" t="str">
            <v>48 / 4 OZ</v>
          </cell>
          <cell r="Q597">
            <v>14.25</v>
          </cell>
          <cell r="R597">
            <v>14.25</v>
          </cell>
          <cell r="S597">
            <v>14.73</v>
          </cell>
          <cell r="T597">
            <v>15.13</v>
          </cell>
          <cell r="U597">
            <v>14.73</v>
          </cell>
          <cell r="V597">
            <v>14.42</v>
          </cell>
        </row>
        <row r="598">
          <cell r="C598">
            <v>624</v>
          </cell>
          <cell r="D598" t="str">
            <v>EGGS FRESH GRADE A</v>
          </cell>
          <cell r="E598">
            <v>8165052</v>
          </cell>
          <cell r="F598" t="str">
            <v>LRGE</v>
          </cell>
          <cell r="G598" t="str">
            <v>CAL MAINE</v>
          </cell>
          <cell r="H598">
            <v>15</v>
          </cell>
          <cell r="I598" t="str">
            <v>1 DOZ</v>
          </cell>
          <cell r="J598" t="str">
            <v>EGGS, GRADE A LARGE LOOSE</v>
          </cell>
          <cell r="K598">
            <v>15.9</v>
          </cell>
          <cell r="L598">
            <v>22.05</v>
          </cell>
          <cell r="M598" t="str">
            <v>X</v>
          </cell>
          <cell r="N598" t="str">
            <v>CAL MAINE- Vendor Item #: LRGE</v>
          </cell>
          <cell r="O598" t="str">
            <v>15 / 1 DOZ</v>
          </cell>
          <cell r="Q598">
            <v>22.05</v>
          </cell>
          <cell r="R598">
            <v>22.05</v>
          </cell>
          <cell r="S598">
            <v>22.94</v>
          </cell>
          <cell r="T598">
            <v>23.69</v>
          </cell>
          <cell r="U598">
            <v>22.94</v>
          </cell>
          <cell r="V598">
            <v>22.36</v>
          </cell>
        </row>
        <row r="599">
          <cell r="C599">
            <v>625</v>
          </cell>
          <cell r="D599" t="str">
            <v>EGGS FROZEN PAST. HOMOG.</v>
          </cell>
          <cell r="E599">
            <v>8856022</v>
          </cell>
          <cell r="F599" t="str">
            <v>3321-011-600</v>
          </cell>
          <cell r="G599" t="str">
            <v>GOLDENOVAL</v>
          </cell>
          <cell r="H599">
            <v>6</v>
          </cell>
          <cell r="I599" t="str">
            <v>5 LB</v>
          </cell>
          <cell r="J599" t="str">
            <v>EGGS, SCRMB BLEND IN BAG FRZ</v>
          </cell>
          <cell r="K599">
            <v>24.74</v>
          </cell>
          <cell r="L599">
            <v>26.04</v>
          </cell>
          <cell r="M599" t="str">
            <v>X</v>
          </cell>
          <cell r="N599" t="str">
            <v>GOLDENOVAL- Vendor Item #: 3321-011-600</v>
          </cell>
          <cell r="O599" t="str">
            <v>6 / 5 LB</v>
          </cell>
          <cell r="Q599">
            <v>26.04</v>
          </cell>
          <cell r="R599">
            <v>26.04</v>
          </cell>
          <cell r="S599">
            <v>26.83</v>
          </cell>
          <cell r="T599">
            <v>27.49</v>
          </cell>
          <cell r="U599">
            <v>26.83</v>
          </cell>
          <cell r="V599">
            <v>26.32</v>
          </cell>
        </row>
        <row r="600">
          <cell r="C600">
            <v>626</v>
          </cell>
          <cell r="D600" t="str">
            <v>EGGS FROZEN HARD BOILED CHOP</v>
          </cell>
          <cell r="E600">
            <v>8858112</v>
          </cell>
          <cell r="F600" t="str">
            <v>40005</v>
          </cell>
          <cell r="G600" t="str">
            <v>SUNNYFRESH</v>
          </cell>
          <cell r="H600">
            <v>4</v>
          </cell>
          <cell r="I600" t="str">
            <v>5 LB</v>
          </cell>
          <cell r="J600" t="str">
            <v>EGG, DICED</v>
          </cell>
          <cell r="K600">
            <v>25.34</v>
          </cell>
          <cell r="L600">
            <v>28.05</v>
          </cell>
          <cell r="M600" t="str">
            <v>X</v>
          </cell>
          <cell r="N600" t="str">
            <v>SUNNYFRESH- Vendor Item #: 40005</v>
          </cell>
          <cell r="O600" t="str">
            <v>4 / 5 LB</v>
          </cell>
          <cell r="Q600">
            <v>28.05</v>
          </cell>
          <cell r="R600">
            <v>28.05</v>
          </cell>
          <cell r="S600">
            <v>28.95</v>
          </cell>
          <cell r="T600">
            <v>29.69</v>
          </cell>
          <cell r="U600">
            <v>28.95</v>
          </cell>
          <cell r="V600">
            <v>28.36</v>
          </cell>
        </row>
        <row r="601">
          <cell r="C601">
            <v>627</v>
          </cell>
          <cell r="D601" t="str">
            <v>ICE CUP FRUIT JUICE SOUR APPLE</v>
          </cell>
          <cell r="E601">
            <v>0</v>
          </cell>
          <cell r="F601" t="str">
            <v>35469-3</v>
          </cell>
          <cell r="G601" t="str">
            <v>Rosati</v>
          </cell>
          <cell r="H601">
            <v>90</v>
          </cell>
          <cell r="I601" t="str">
            <v>4 OZ</v>
          </cell>
          <cell r="J601" t="str">
            <v>Italian Ice Cup, Sour Apple</v>
          </cell>
          <cell r="K601">
            <v>22</v>
          </cell>
          <cell r="L601">
            <v>24.8</v>
          </cell>
          <cell r="M601" t="str">
            <v>X</v>
          </cell>
          <cell r="N601" t="str">
            <v>Rosati- Vendor Item #: 35469-3</v>
          </cell>
          <cell r="O601" t="str">
            <v>90 / 4 OZ</v>
          </cell>
          <cell r="Q601">
            <v>24.8</v>
          </cell>
          <cell r="R601">
            <v>24.8</v>
          </cell>
          <cell r="S601">
            <v>25.61</v>
          </cell>
          <cell r="T601">
            <v>26.28</v>
          </cell>
          <cell r="U601">
            <v>25.61</v>
          </cell>
          <cell r="V601">
            <v>25.08</v>
          </cell>
        </row>
        <row r="602">
          <cell r="C602">
            <v>628</v>
          </cell>
          <cell r="D602" t="str">
            <v>ICE CUP FRUIT JUC SOUR CHERRY</v>
          </cell>
          <cell r="E602">
            <v>9310082</v>
          </cell>
          <cell r="F602" t="str">
            <v>07722257</v>
          </cell>
          <cell r="G602" t="str">
            <v>SR ROSATI</v>
          </cell>
          <cell r="H602">
            <v>90</v>
          </cell>
          <cell r="I602" t="str">
            <v>4 OZ</v>
          </cell>
          <cell r="J602" t="str">
            <v>ICE CUP, ITALIAN SOUR CHERRY</v>
          </cell>
          <cell r="K602">
            <v>24.75</v>
          </cell>
          <cell r="L602">
            <v>24.8</v>
          </cell>
          <cell r="M602" t="str">
            <v>X</v>
          </cell>
          <cell r="N602" t="str">
            <v>SR ROSATI- Vendor Item #: 07722257</v>
          </cell>
          <cell r="O602" t="str">
            <v>90 / 4 OZ</v>
          </cell>
          <cell r="Q602">
            <v>24.8</v>
          </cell>
          <cell r="R602">
            <v>24.8</v>
          </cell>
          <cell r="S602">
            <v>25.52</v>
          </cell>
          <cell r="T602">
            <v>26.11</v>
          </cell>
          <cell r="U602">
            <v>25.52</v>
          </cell>
          <cell r="V602">
            <v>25.05</v>
          </cell>
        </row>
        <row r="603">
          <cell r="C603">
            <v>629</v>
          </cell>
          <cell r="D603" t="str">
            <v>JUICE BAR VERY BERRY 1/2 CUP</v>
          </cell>
          <cell r="E603">
            <v>9180007</v>
          </cell>
          <cell r="F603" t="str">
            <v>50210</v>
          </cell>
          <cell r="G603" t="str">
            <v>J&amp;J SNACKS</v>
          </cell>
          <cell r="H603">
            <v>100</v>
          </cell>
          <cell r="I603" t="str">
            <v>2OZ</v>
          </cell>
          <cell r="J603" t="str">
            <v>JUICE BAR, VERY BERRY 100%</v>
          </cell>
          <cell r="K603">
            <v>18.29</v>
          </cell>
          <cell r="L603">
            <v>20.92</v>
          </cell>
          <cell r="M603" t="str">
            <v>X</v>
          </cell>
          <cell r="N603" t="str">
            <v>J&amp;J SNACKS- Vendor Item #: 50210</v>
          </cell>
          <cell r="O603" t="str">
            <v>100 / 2OZ</v>
          </cell>
          <cell r="Q603">
            <v>20.92</v>
          </cell>
          <cell r="R603">
            <v>20.92</v>
          </cell>
          <cell r="S603">
            <v>21.61</v>
          </cell>
          <cell r="T603">
            <v>22.19</v>
          </cell>
          <cell r="U603">
            <v>21.61</v>
          </cell>
          <cell r="V603">
            <v>21.16</v>
          </cell>
        </row>
        <row r="604">
          <cell r="C604">
            <v>630</v>
          </cell>
          <cell r="D604" t="str">
            <v>JUICE BAR SOUR APPLEICIOUS</v>
          </cell>
          <cell r="E604">
            <v>9180008</v>
          </cell>
          <cell r="F604" t="str">
            <v>50215</v>
          </cell>
          <cell r="G604" t="str">
            <v>J&amp;J SNACKS</v>
          </cell>
          <cell r="H604">
            <v>100</v>
          </cell>
          <cell r="I604" t="str">
            <v>2OZ</v>
          </cell>
          <cell r="J604" t="str">
            <v>JUICE BAR, SOUR APPLE 100%</v>
          </cell>
          <cell r="K604">
            <v>16.399999999999999</v>
          </cell>
          <cell r="L604">
            <v>18.829999999999998</v>
          </cell>
          <cell r="M604" t="str">
            <v>X</v>
          </cell>
          <cell r="N604" t="str">
            <v>J&amp;J SNACKS- Vendor Item #: 50215</v>
          </cell>
          <cell r="O604" t="str">
            <v>100 / 2OZ</v>
          </cell>
          <cell r="Q604">
            <v>18.829999999999998</v>
          </cell>
          <cell r="R604">
            <v>18.829999999999998</v>
          </cell>
          <cell r="S604">
            <v>19.46</v>
          </cell>
          <cell r="T604">
            <v>19.98</v>
          </cell>
          <cell r="U604">
            <v>19.46</v>
          </cell>
          <cell r="V604">
            <v>19.05</v>
          </cell>
        </row>
        <row r="605">
          <cell r="C605">
            <v>631</v>
          </cell>
          <cell r="D605" t="str">
            <v>JUICE GRAPE 100%</v>
          </cell>
          <cell r="E605">
            <v>9900121</v>
          </cell>
          <cell r="F605" t="str">
            <v>88977</v>
          </cell>
          <cell r="G605" t="str">
            <v>JUICY JUIC</v>
          </cell>
          <cell r="H605">
            <v>40</v>
          </cell>
          <cell r="I605" t="str">
            <v>4.23 OZ</v>
          </cell>
          <cell r="J605" t="str">
            <v>JUICE, GRAPE FUN SS</v>
          </cell>
          <cell r="K605">
            <v>7.45</v>
          </cell>
          <cell r="L605">
            <v>9.2100000000000009</v>
          </cell>
          <cell r="M605" t="str">
            <v>X</v>
          </cell>
          <cell r="N605" t="str">
            <v>JUICY JUIC- Vendor Item #: 88977</v>
          </cell>
          <cell r="O605" t="str">
            <v>40 / 4.23 OZ</v>
          </cell>
          <cell r="Q605">
            <v>9.2100000000000009</v>
          </cell>
          <cell r="R605">
            <v>9.2100000000000009</v>
          </cell>
          <cell r="S605">
            <v>9.5399999999999991</v>
          </cell>
          <cell r="T605">
            <v>9.82</v>
          </cell>
          <cell r="U605">
            <v>9.5399999999999991</v>
          </cell>
          <cell r="V605">
            <v>9.33</v>
          </cell>
        </row>
        <row r="606">
          <cell r="C606">
            <v>632</v>
          </cell>
          <cell r="D606" t="str">
            <v>JUICE APPLE SS 100%</v>
          </cell>
          <cell r="E606">
            <v>9000119</v>
          </cell>
          <cell r="F606" t="str">
            <v>14523</v>
          </cell>
          <cell r="G606" t="str">
            <v>JUICY JUIC</v>
          </cell>
          <cell r="H606">
            <v>40</v>
          </cell>
          <cell r="I606" t="str">
            <v>4.23 OZ</v>
          </cell>
          <cell r="J606" t="str">
            <v>JUICE, APPLE SS</v>
          </cell>
          <cell r="K606">
            <v>7.45</v>
          </cell>
          <cell r="L606">
            <v>9.2100000000000009</v>
          </cell>
          <cell r="M606" t="str">
            <v>X</v>
          </cell>
          <cell r="N606" t="str">
            <v>JUICY JUIC- Vendor Item #: 14523</v>
          </cell>
          <cell r="O606" t="str">
            <v>40 / 4.23 OZ</v>
          </cell>
          <cell r="Q606">
            <v>9.2100000000000009</v>
          </cell>
          <cell r="R606">
            <v>9.2100000000000009</v>
          </cell>
          <cell r="S606">
            <v>9.5399999999999991</v>
          </cell>
          <cell r="T606">
            <v>9.82</v>
          </cell>
          <cell r="U606">
            <v>9.5399999999999991</v>
          </cell>
          <cell r="V606">
            <v>9.33</v>
          </cell>
        </row>
        <row r="607">
          <cell r="C607">
            <v>633</v>
          </cell>
          <cell r="D607" t="str">
            <v>JUICE BERRY FUN SS 100%</v>
          </cell>
          <cell r="E607">
            <v>9900120</v>
          </cell>
          <cell r="F607" t="str">
            <v>88579</v>
          </cell>
          <cell r="G607" t="str">
            <v>JUICY JUIC</v>
          </cell>
          <cell r="H607">
            <v>40</v>
          </cell>
          <cell r="I607" t="str">
            <v>4.23 OZ</v>
          </cell>
          <cell r="J607" t="str">
            <v>JUICE, BERRY FUN SS</v>
          </cell>
          <cell r="K607">
            <v>7.45</v>
          </cell>
          <cell r="L607">
            <v>9.2100000000000009</v>
          </cell>
          <cell r="M607" t="str">
            <v>X</v>
          </cell>
          <cell r="N607" t="str">
            <v>JUICY JUIC- Vendor Item #: 88579</v>
          </cell>
          <cell r="O607" t="str">
            <v>40 / 4.23 OZ</v>
          </cell>
          <cell r="Q607">
            <v>9.2100000000000009</v>
          </cell>
          <cell r="R607">
            <v>9.2100000000000009</v>
          </cell>
          <cell r="S607">
            <v>9.5399999999999991</v>
          </cell>
          <cell r="T607">
            <v>9.82</v>
          </cell>
          <cell r="U607">
            <v>9.5399999999999991</v>
          </cell>
          <cell r="V607">
            <v>9.33</v>
          </cell>
        </row>
        <row r="608">
          <cell r="C608">
            <v>634</v>
          </cell>
          <cell r="D608" t="str">
            <v>JUICE STRAWBERRY/KIWI</v>
          </cell>
          <cell r="E608">
            <v>9900125</v>
          </cell>
          <cell r="F608" t="str">
            <v>21478</v>
          </cell>
          <cell r="G608" t="str">
            <v>JUICY JUIC</v>
          </cell>
          <cell r="H608">
            <v>40</v>
          </cell>
          <cell r="I608" t="str">
            <v>4.23 OZ</v>
          </cell>
          <cell r="J608" t="str">
            <v>JUICE, STRAWBERRY/KIWI</v>
          </cell>
          <cell r="K608">
            <v>7.45</v>
          </cell>
          <cell r="L608">
            <v>9.2100000000000009</v>
          </cell>
          <cell r="M608" t="str">
            <v>X</v>
          </cell>
          <cell r="N608" t="str">
            <v>JUICY JUIC- Vendor Item #: 21478</v>
          </cell>
          <cell r="O608" t="str">
            <v>40 / 4.23 OZ</v>
          </cell>
          <cell r="Q608">
            <v>9.2100000000000009</v>
          </cell>
          <cell r="R608">
            <v>9.2100000000000009</v>
          </cell>
          <cell r="S608">
            <v>9.5399999999999991</v>
          </cell>
          <cell r="T608">
            <v>9.82</v>
          </cell>
          <cell r="U608">
            <v>9.5399999999999991</v>
          </cell>
          <cell r="V608">
            <v>9.33</v>
          </cell>
        </row>
        <row r="609">
          <cell r="C609">
            <v>635</v>
          </cell>
          <cell r="D609" t="str">
            <v>JUICE APPLE 100%</v>
          </cell>
          <cell r="E609">
            <v>9900123</v>
          </cell>
          <cell r="F609" t="str">
            <v>15794</v>
          </cell>
          <cell r="G609" t="str">
            <v>JUICY JUIC</v>
          </cell>
          <cell r="H609">
            <v>32</v>
          </cell>
          <cell r="I609" t="str">
            <v>6.75 OZ</v>
          </cell>
          <cell r="J609" t="str">
            <v>JUICE, APPLE</v>
          </cell>
          <cell r="K609">
            <v>8.1199999999999992</v>
          </cell>
          <cell r="L609">
            <v>9.98</v>
          </cell>
          <cell r="M609" t="str">
            <v>X</v>
          </cell>
          <cell r="N609" t="str">
            <v>JUICY JUIC- Vendor Item #: 15794</v>
          </cell>
          <cell r="O609" t="str">
            <v>32 / 6.75 OZ</v>
          </cell>
          <cell r="Q609">
            <v>9.98</v>
          </cell>
          <cell r="R609">
            <v>9.98</v>
          </cell>
          <cell r="S609">
            <v>10.34</v>
          </cell>
          <cell r="T609">
            <v>10.63</v>
          </cell>
          <cell r="U609">
            <v>10.34</v>
          </cell>
          <cell r="V609">
            <v>10.1</v>
          </cell>
        </row>
        <row r="610">
          <cell r="C610">
            <v>636</v>
          </cell>
          <cell r="D610" t="str">
            <v>JUICE FRZ APPLE 4 FL OZ.</v>
          </cell>
          <cell r="E610">
            <v>9008756</v>
          </cell>
          <cell r="F610" t="str">
            <v>2403</v>
          </cell>
          <cell r="G610" t="str">
            <v>VITA FRESH</v>
          </cell>
          <cell r="H610">
            <v>70</v>
          </cell>
          <cell r="I610" t="str">
            <v>4 OZ.</v>
          </cell>
          <cell r="J610" t="str">
            <v>JUICE, APPLE CARTON 100%</v>
          </cell>
          <cell r="K610">
            <v>6.78</v>
          </cell>
          <cell r="L610">
            <v>8.85</v>
          </cell>
          <cell r="M610" t="str">
            <v>X</v>
          </cell>
          <cell r="N610" t="str">
            <v>VITA FRESH- Vendor Item #: 2403</v>
          </cell>
          <cell r="O610" t="str">
            <v>70 / 4 OZ.</v>
          </cell>
          <cell r="Q610">
            <v>8.85</v>
          </cell>
          <cell r="R610">
            <v>8.85</v>
          </cell>
          <cell r="S610">
            <v>9.19</v>
          </cell>
          <cell r="T610">
            <v>9.4700000000000006</v>
          </cell>
          <cell r="U610">
            <v>9.19</v>
          </cell>
          <cell r="V610">
            <v>8.9700000000000006</v>
          </cell>
        </row>
        <row r="611">
          <cell r="C611">
            <v>637</v>
          </cell>
          <cell r="D611" t="str">
            <v>JUICE FRZ BLND JUICES 4 OZ</v>
          </cell>
          <cell r="E611">
            <v>9008129</v>
          </cell>
          <cell r="F611" t="str">
            <v>2408</v>
          </cell>
          <cell r="G611" t="str">
            <v>VITA FRESH</v>
          </cell>
          <cell r="H611">
            <v>70</v>
          </cell>
          <cell r="I611" t="str">
            <v>4 OZ.</v>
          </cell>
          <cell r="J611" t="str">
            <v>JUICE, FRUIT BLND CART 100%</v>
          </cell>
          <cell r="K611">
            <v>7.18</v>
          </cell>
          <cell r="L611">
            <v>9.26</v>
          </cell>
          <cell r="M611" t="str">
            <v>X</v>
          </cell>
          <cell r="N611" t="str">
            <v>VITA FRESH- Vendor Item #: 2408</v>
          </cell>
          <cell r="O611" t="str">
            <v>70 / 4 OZ.</v>
          </cell>
          <cell r="Q611">
            <v>9.26</v>
          </cell>
          <cell r="R611">
            <v>9.26</v>
          </cell>
          <cell r="S611">
            <v>9.61</v>
          </cell>
          <cell r="T611">
            <v>9.9</v>
          </cell>
          <cell r="U611">
            <v>9.61</v>
          </cell>
          <cell r="V611">
            <v>9.3800000000000008</v>
          </cell>
        </row>
        <row r="612">
          <cell r="C612">
            <v>638</v>
          </cell>
          <cell r="D612" t="str">
            <v>JUICE FRZ GRAPE 4 FL OZ.</v>
          </cell>
          <cell r="E612">
            <v>9001272</v>
          </cell>
          <cell r="F612" t="str">
            <v>2404</v>
          </cell>
          <cell r="G612" t="str">
            <v>VITA FRESH</v>
          </cell>
          <cell r="H612">
            <v>70</v>
          </cell>
          <cell r="I612" t="str">
            <v>4 OZ.</v>
          </cell>
          <cell r="J612" t="str">
            <v>JUICE, GRAPE CARTON 100%</v>
          </cell>
          <cell r="K612">
            <v>8.68</v>
          </cell>
          <cell r="L612">
            <v>10.77</v>
          </cell>
          <cell r="M612" t="str">
            <v>X</v>
          </cell>
          <cell r="N612" t="str">
            <v>VITA FRESH- Vendor Item #: 2404</v>
          </cell>
          <cell r="O612" t="str">
            <v>70 / 4 OZ.</v>
          </cell>
          <cell r="Q612">
            <v>10.77</v>
          </cell>
          <cell r="R612">
            <v>10.77</v>
          </cell>
          <cell r="S612">
            <v>11.16</v>
          </cell>
          <cell r="T612">
            <v>11.48</v>
          </cell>
          <cell r="U612">
            <v>11.16</v>
          </cell>
          <cell r="V612">
            <v>10.91</v>
          </cell>
        </row>
        <row r="613">
          <cell r="C613">
            <v>639</v>
          </cell>
          <cell r="D613" t="str">
            <v>JUICE FRZ ORANGE 4 FL OZ.</v>
          </cell>
          <cell r="E613">
            <v>9009457</v>
          </cell>
          <cell r="F613" t="str">
            <v>2401</v>
          </cell>
          <cell r="G613" t="str">
            <v>VITA FRESH</v>
          </cell>
          <cell r="H613">
            <v>70</v>
          </cell>
          <cell r="I613" t="str">
            <v>4 OZ.</v>
          </cell>
          <cell r="J613" t="str">
            <v>JUICE, ORANGE CARTON 100%</v>
          </cell>
          <cell r="K613">
            <v>8.83</v>
          </cell>
          <cell r="L613">
            <v>10.93</v>
          </cell>
          <cell r="M613" t="str">
            <v>X</v>
          </cell>
          <cell r="N613" t="str">
            <v>VITA FRESH- Vendor Item #: 2401</v>
          </cell>
          <cell r="O613" t="str">
            <v>70 / 4 OZ.</v>
          </cell>
          <cell r="Q613">
            <v>10.93</v>
          </cell>
          <cell r="R613">
            <v>10.93</v>
          </cell>
          <cell r="S613">
            <v>11.32</v>
          </cell>
          <cell r="T613">
            <v>11.65</v>
          </cell>
          <cell r="U613">
            <v>11.32</v>
          </cell>
          <cell r="V613">
            <v>11.07</v>
          </cell>
        </row>
        <row r="614">
          <cell r="C614">
            <v>640</v>
          </cell>
          <cell r="D614" t="str">
            <v>JUICE PINEAPPLE FRZ 4 OZ</v>
          </cell>
          <cell r="E614">
            <v>9000233</v>
          </cell>
          <cell r="F614" t="str">
            <v>2435</v>
          </cell>
          <cell r="G614" t="str">
            <v>VITA FRESH</v>
          </cell>
          <cell r="H614">
            <v>70</v>
          </cell>
          <cell r="I614" t="str">
            <v>4 OZ.</v>
          </cell>
          <cell r="J614" t="str">
            <v>JUICE, PINEAPPLE CARTON 100%</v>
          </cell>
          <cell r="K614">
            <v>8.93</v>
          </cell>
          <cell r="L614">
            <v>10.97</v>
          </cell>
          <cell r="M614" t="str">
            <v>X</v>
          </cell>
          <cell r="N614" t="str">
            <v>VITA FRESH- Vendor Item #: 2435</v>
          </cell>
          <cell r="O614" t="str">
            <v>70 / 4 OZ.</v>
          </cell>
          <cell r="Q614">
            <v>10.97</v>
          </cell>
          <cell r="R614">
            <v>10.97</v>
          </cell>
          <cell r="S614">
            <v>11.36</v>
          </cell>
          <cell r="T614">
            <v>11.69</v>
          </cell>
          <cell r="U614">
            <v>11.36</v>
          </cell>
          <cell r="V614">
            <v>11.11</v>
          </cell>
        </row>
        <row r="615">
          <cell r="C615">
            <v>641</v>
          </cell>
          <cell r="D615" t="str">
            <v>JUICE ORANGE FRZ 4 OZ</v>
          </cell>
          <cell r="E615">
            <v>9000001</v>
          </cell>
          <cell r="F615" t="str">
            <v>2415</v>
          </cell>
          <cell r="G615" t="str">
            <v>VITA FRESH</v>
          </cell>
          <cell r="H615">
            <v>70</v>
          </cell>
          <cell r="I615" t="str">
            <v>4 OZ.</v>
          </cell>
          <cell r="J615" t="str">
            <v>JUICE, ORNG PINEAP CART 100%</v>
          </cell>
          <cell r="K615">
            <v>9.08</v>
          </cell>
          <cell r="L615">
            <v>11.23</v>
          </cell>
          <cell r="M615" t="str">
            <v>X</v>
          </cell>
          <cell r="N615" t="str">
            <v>VITA FRESH- Vendor Item #: 2415</v>
          </cell>
          <cell r="O615" t="str">
            <v>70 / 4 OZ.</v>
          </cell>
          <cell r="Q615">
            <v>11.23</v>
          </cell>
          <cell r="R615">
            <v>11.23</v>
          </cell>
          <cell r="S615">
            <v>11.63</v>
          </cell>
          <cell r="T615">
            <v>11.97</v>
          </cell>
          <cell r="U615">
            <v>11.63</v>
          </cell>
          <cell r="V615">
            <v>11.37</v>
          </cell>
        </row>
        <row r="616">
          <cell r="C616">
            <v>642</v>
          </cell>
          <cell r="D616" t="str">
            <v>ORANGE JUICE CUP NO ADD SUGAR</v>
          </cell>
          <cell r="E616">
            <v>9007840</v>
          </cell>
          <cell r="F616" t="str">
            <v>2001</v>
          </cell>
          <cell r="G616" t="str">
            <v>VITA FRESH</v>
          </cell>
          <cell r="H616">
            <v>96</v>
          </cell>
          <cell r="I616" t="str">
            <v>4 OZ</v>
          </cell>
          <cell r="J616" t="str">
            <v>JUICE, ORANGE CUP 100%</v>
          </cell>
          <cell r="K616">
            <v>12.31</v>
          </cell>
          <cell r="L616">
            <v>14.74</v>
          </cell>
          <cell r="M616" t="str">
            <v>X</v>
          </cell>
          <cell r="N616" t="str">
            <v>VITA FRESH- Vendor Item #: 2001</v>
          </cell>
          <cell r="O616" t="str">
            <v>96 / 4 OZ</v>
          </cell>
          <cell r="Q616">
            <v>14.74</v>
          </cell>
          <cell r="R616">
            <v>14.74</v>
          </cell>
          <cell r="S616">
            <v>15.25</v>
          </cell>
          <cell r="T616">
            <v>15.68</v>
          </cell>
          <cell r="U616">
            <v>15.25</v>
          </cell>
          <cell r="V616">
            <v>14.92</v>
          </cell>
        </row>
        <row r="617">
          <cell r="C617">
            <v>643</v>
          </cell>
          <cell r="D617" t="str">
            <v>APPLE JUICE CUP NO ADD SUGAR</v>
          </cell>
          <cell r="E617">
            <v>9007808</v>
          </cell>
          <cell r="F617" t="str">
            <v>2003</v>
          </cell>
          <cell r="G617" t="str">
            <v>VITA FRESH</v>
          </cell>
          <cell r="H617">
            <v>96</v>
          </cell>
          <cell r="I617" t="str">
            <v>4 OZ</v>
          </cell>
          <cell r="J617" t="str">
            <v>JUICE, APPLE CUP 100%</v>
          </cell>
          <cell r="K617">
            <v>9.41</v>
          </cell>
          <cell r="L617">
            <v>11.83</v>
          </cell>
          <cell r="M617" t="str">
            <v>X</v>
          </cell>
          <cell r="N617" t="str">
            <v>VITA FRESH- Vendor Item #: 2003</v>
          </cell>
          <cell r="O617" t="str">
            <v>96 / 4 OZ</v>
          </cell>
          <cell r="Q617">
            <v>11.83</v>
          </cell>
          <cell r="R617">
            <v>11.83</v>
          </cell>
          <cell r="S617">
            <v>12.26</v>
          </cell>
          <cell r="T617">
            <v>12.62</v>
          </cell>
          <cell r="U617">
            <v>12.26</v>
          </cell>
          <cell r="V617">
            <v>11.98</v>
          </cell>
        </row>
        <row r="618">
          <cell r="C618">
            <v>644</v>
          </cell>
          <cell r="D618" t="str">
            <v>GRAPE JUICE CUP NO ADD SUGAR</v>
          </cell>
          <cell r="E618">
            <v>9007816</v>
          </cell>
          <cell r="F618" t="str">
            <v>2004</v>
          </cell>
          <cell r="G618" t="str">
            <v>VITA FRESH</v>
          </cell>
          <cell r="H618">
            <v>96</v>
          </cell>
          <cell r="I618" t="str">
            <v>4 OZ</v>
          </cell>
          <cell r="J618" t="str">
            <v>JUICE, GRAPE CUP 100%</v>
          </cell>
          <cell r="K618">
            <v>11.76</v>
          </cell>
          <cell r="L618">
            <v>14.25</v>
          </cell>
          <cell r="M618" t="str">
            <v>X</v>
          </cell>
          <cell r="N618" t="str">
            <v>VITA FRESH- Vendor Item #: 2004</v>
          </cell>
          <cell r="O618" t="str">
            <v>96 / 4 OZ</v>
          </cell>
          <cell r="Q618">
            <v>14.25</v>
          </cell>
          <cell r="R618">
            <v>14.25</v>
          </cell>
          <cell r="S618">
            <v>14.75</v>
          </cell>
          <cell r="T618">
            <v>15.17</v>
          </cell>
          <cell r="U618">
            <v>14.75</v>
          </cell>
          <cell r="V618">
            <v>14.42</v>
          </cell>
        </row>
        <row r="619">
          <cell r="C619">
            <v>645</v>
          </cell>
          <cell r="D619" t="str">
            <v>JUICE FRUIT PUNCH BLEND CUP</v>
          </cell>
          <cell r="E619">
            <v>9007709</v>
          </cell>
          <cell r="F619" t="str">
            <v>2008</v>
          </cell>
          <cell r="G619" t="str">
            <v>VITA FRESH</v>
          </cell>
          <cell r="H619">
            <v>96</v>
          </cell>
          <cell r="I619" t="str">
            <v>4 OZ</v>
          </cell>
          <cell r="J619" t="str">
            <v>JUICE, FRUITPUNCH BLND CUP</v>
          </cell>
          <cell r="K619">
            <v>10.06</v>
          </cell>
          <cell r="L619">
            <v>12.58</v>
          </cell>
          <cell r="M619" t="str">
            <v>X</v>
          </cell>
          <cell r="N619" t="str">
            <v>VITA FRESH- Vendor Item #: 2008</v>
          </cell>
          <cell r="O619" t="str">
            <v>96 / 4 OZ</v>
          </cell>
          <cell r="Q619">
            <v>12.58</v>
          </cell>
          <cell r="R619">
            <v>12.58</v>
          </cell>
          <cell r="S619">
            <v>13.04</v>
          </cell>
          <cell r="T619">
            <v>13.42</v>
          </cell>
          <cell r="U619">
            <v>13.04</v>
          </cell>
          <cell r="V619">
            <v>12.74</v>
          </cell>
        </row>
        <row r="620">
          <cell r="C620">
            <v>646</v>
          </cell>
          <cell r="D620" t="str">
            <v>VITA FRESH K-PAK APPLE</v>
          </cell>
          <cell r="E620">
            <v>9009994</v>
          </cell>
          <cell r="F620" t="str">
            <v>2603</v>
          </cell>
          <cell r="G620" t="str">
            <v>VITA FRESH</v>
          </cell>
          <cell r="H620">
            <v>96</v>
          </cell>
          <cell r="I620" t="str">
            <v>4 OZ.</v>
          </cell>
          <cell r="J620" t="str">
            <v>JUICE, APPLE K-PAK 100%</v>
          </cell>
          <cell r="K620">
            <v>9.36</v>
          </cell>
          <cell r="L620">
            <v>11.58</v>
          </cell>
          <cell r="M620" t="str">
            <v>X</v>
          </cell>
          <cell r="N620" t="str">
            <v>VITA FRESH- Vendor Item #: 2603</v>
          </cell>
          <cell r="O620" t="str">
            <v>96 / 4 OZ.</v>
          </cell>
          <cell r="Q620">
            <v>11.58</v>
          </cell>
          <cell r="R620">
            <v>11.58</v>
          </cell>
          <cell r="S620">
            <v>12</v>
          </cell>
          <cell r="T620">
            <v>12.34</v>
          </cell>
          <cell r="U620">
            <v>12</v>
          </cell>
          <cell r="V620">
            <v>11.73</v>
          </cell>
        </row>
        <row r="621">
          <cell r="C621">
            <v>647</v>
          </cell>
          <cell r="D621" t="str">
            <v>VITA FRESH K-PAK APPLE CHERRY</v>
          </cell>
          <cell r="E621">
            <v>9009998</v>
          </cell>
          <cell r="F621" t="str">
            <v>2626</v>
          </cell>
          <cell r="G621" t="str">
            <v>VITA FRESH</v>
          </cell>
          <cell r="H621">
            <v>96</v>
          </cell>
          <cell r="I621" t="str">
            <v>4 OZ.</v>
          </cell>
          <cell r="J621" t="str">
            <v>JUICE, APPLECHERRY K-PAK</v>
          </cell>
          <cell r="K621">
            <v>10.16</v>
          </cell>
          <cell r="L621">
            <v>12.35</v>
          </cell>
          <cell r="M621" t="str">
            <v>X</v>
          </cell>
          <cell r="N621" t="str">
            <v>VITA FRESH- Vendor Item #: 2626</v>
          </cell>
          <cell r="O621" t="str">
            <v>96 / 4 OZ.</v>
          </cell>
          <cell r="Q621">
            <v>12.35</v>
          </cell>
          <cell r="R621">
            <v>12.35</v>
          </cell>
          <cell r="S621">
            <v>12.79</v>
          </cell>
          <cell r="T621">
            <v>13.15</v>
          </cell>
          <cell r="U621">
            <v>12.79</v>
          </cell>
          <cell r="V621">
            <v>12.5</v>
          </cell>
        </row>
        <row r="622">
          <cell r="C622">
            <v>648</v>
          </cell>
          <cell r="D622" t="str">
            <v>VITA FRESH K-PAK FRUIT</v>
          </cell>
          <cell r="E622">
            <v>9009895</v>
          </cell>
          <cell r="F622" t="str">
            <v>2608</v>
          </cell>
          <cell r="G622" t="str">
            <v>VITA FRESH</v>
          </cell>
          <cell r="H622">
            <v>96</v>
          </cell>
          <cell r="I622" t="str">
            <v>4 OZ.</v>
          </cell>
          <cell r="J622" t="str">
            <v>JUICE, FRUIT K-PAK</v>
          </cell>
          <cell r="K622">
            <v>10.06</v>
          </cell>
          <cell r="L622">
            <v>12.29</v>
          </cell>
          <cell r="M622" t="str">
            <v>X</v>
          </cell>
          <cell r="N622" t="str">
            <v>VITA FRESH- Vendor Item #: 2608</v>
          </cell>
          <cell r="O622" t="str">
            <v>96 / 4 OZ.</v>
          </cell>
          <cell r="Q622">
            <v>12.29</v>
          </cell>
          <cell r="R622">
            <v>12.29</v>
          </cell>
          <cell r="S622">
            <v>12.73</v>
          </cell>
          <cell r="T622">
            <v>13.09</v>
          </cell>
          <cell r="U622">
            <v>12.73</v>
          </cell>
          <cell r="V622">
            <v>12.44</v>
          </cell>
        </row>
        <row r="623">
          <cell r="C623">
            <v>649</v>
          </cell>
          <cell r="D623" t="str">
            <v>VITA FRESH K-PAK GRAPE</v>
          </cell>
          <cell r="E623">
            <v>9009861</v>
          </cell>
          <cell r="F623" t="str">
            <v>2604</v>
          </cell>
          <cell r="G623" t="str">
            <v>VITA FRESH</v>
          </cell>
          <cell r="H623">
            <v>96</v>
          </cell>
          <cell r="I623" t="str">
            <v>4 OZ.</v>
          </cell>
          <cell r="J623" t="str">
            <v>JUICE, GRAPE K-PAK 100%</v>
          </cell>
          <cell r="K623">
            <v>11.76</v>
          </cell>
          <cell r="L623">
            <v>14</v>
          </cell>
          <cell r="M623" t="str">
            <v>X</v>
          </cell>
          <cell r="N623" t="str">
            <v>VITA FRESH- Vendor Item #: 2604</v>
          </cell>
          <cell r="O623" t="str">
            <v>96 / 4 OZ.</v>
          </cell>
          <cell r="Q623">
            <v>14</v>
          </cell>
          <cell r="R623">
            <v>14</v>
          </cell>
          <cell r="S623">
            <v>14.48</v>
          </cell>
          <cell r="T623">
            <v>14.89</v>
          </cell>
          <cell r="U623">
            <v>14.48</v>
          </cell>
          <cell r="V623">
            <v>14.17</v>
          </cell>
        </row>
        <row r="624">
          <cell r="C624">
            <v>650</v>
          </cell>
          <cell r="D624" t="str">
            <v>VITA FRESH K-PAK ORANGE</v>
          </cell>
          <cell r="E624">
            <v>9009879</v>
          </cell>
          <cell r="F624" t="str">
            <v>2601</v>
          </cell>
          <cell r="G624" t="str">
            <v>VITA FRESH</v>
          </cell>
          <cell r="H624">
            <v>96</v>
          </cell>
          <cell r="I624" t="str">
            <v>4 OZ.</v>
          </cell>
          <cell r="J624" t="str">
            <v>JUICE, ORANGE K-PAK 100%</v>
          </cell>
          <cell r="K624">
            <v>12.21</v>
          </cell>
          <cell r="L624">
            <v>14.53</v>
          </cell>
          <cell r="M624" t="str">
            <v>X</v>
          </cell>
          <cell r="N624" t="str">
            <v>VITA FRESH- Vendor Item #: 2601</v>
          </cell>
          <cell r="O624" t="str">
            <v>96 / 4 OZ.</v>
          </cell>
          <cell r="Q624">
            <v>14.53</v>
          </cell>
          <cell r="R624">
            <v>14.53</v>
          </cell>
          <cell r="S624">
            <v>15.03</v>
          </cell>
          <cell r="T624">
            <v>15.45</v>
          </cell>
          <cell r="U624">
            <v>15.03</v>
          </cell>
          <cell r="V624">
            <v>14.7</v>
          </cell>
        </row>
        <row r="625">
          <cell r="C625">
            <v>651</v>
          </cell>
          <cell r="D625" t="str">
            <v>ORANGE JUICE CUP NO SUG ADD</v>
          </cell>
          <cell r="E625">
            <v>9000316</v>
          </cell>
          <cell r="F625" t="str">
            <v>2201</v>
          </cell>
          <cell r="G625" t="str">
            <v>VITA FRESH</v>
          </cell>
          <cell r="H625">
            <v>48</v>
          </cell>
          <cell r="I625" t="str">
            <v>6 OZ.</v>
          </cell>
          <cell r="J625" t="str">
            <v>JUICE, ORANGE CUP 100%</v>
          </cell>
          <cell r="K625">
            <v>9.08</v>
          </cell>
          <cell r="L625">
            <v>11.26</v>
          </cell>
          <cell r="M625" t="str">
            <v>X</v>
          </cell>
          <cell r="N625" t="str">
            <v>VITA FRESH- Vendor Item #: 2201</v>
          </cell>
          <cell r="O625" t="str">
            <v>48 / 6 OZ.</v>
          </cell>
          <cell r="Q625">
            <v>11.26</v>
          </cell>
          <cell r="R625">
            <v>11.26</v>
          </cell>
          <cell r="S625">
            <v>11.67</v>
          </cell>
          <cell r="T625">
            <v>12</v>
          </cell>
          <cell r="U625">
            <v>11.67</v>
          </cell>
          <cell r="V625">
            <v>11.4</v>
          </cell>
        </row>
        <row r="626">
          <cell r="C626">
            <v>652</v>
          </cell>
          <cell r="D626" t="str">
            <v>APPLE JUICE CUP NO SUG ADD</v>
          </cell>
          <cell r="E626">
            <v>9000193</v>
          </cell>
          <cell r="F626" t="str">
            <v>2203</v>
          </cell>
          <cell r="G626" t="str">
            <v>VITA FRESH</v>
          </cell>
          <cell r="H626">
            <v>48</v>
          </cell>
          <cell r="I626" t="str">
            <v>6 OZ</v>
          </cell>
          <cell r="J626" t="str">
            <v>JUICE, APPLE CUP 100%</v>
          </cell>
          <cell r="K626">
            <v>7.03</v>
          </cell>
          <cell r="L626">
            <v>9.17</v>
          </cell>
          <cell r="M626" t="str">
            <v>X</v>
          </cell>
          <cell r="N626" t="str">
            <v>VITA FRESH- Vendor Item #: 2203</v>
          </cell>
          <cell r="O626" t="str">
            <v>48 / 6 OZ</v>
          </cell>
          <cell r="Q626">
            <v>9.17</v>
          </cell>
          <cell r="R626">
            <v>9.17</v>
          </cell>
          <cell r="S626">
            <v>9.52</v>
          </cell>
          <cell r="T626">
            <v>9.81</v>
          </cell>
          <cell r="U626">
            <v>9.52</v>
          </cell>
          <cell r="V626">
            <v>9.2899999999999991</v>
          </cell>
        </row>
        <row r="627">
          <cell r="C627">
            <v>653</v>
          </cell>
          <cell r="D627" t="str">
            <v>GRAPE JUICE CUP NO SUG ADD</v>
          </cell>
          <cell r="E627">
            <v>9000191</v>
          </cell>
          <cell r="F627" t="str">
            <v>2204</v>
          </cell>
          <cell r="G627" t="str">
            <v>VITA FRESH</v>
          </cell>
          <cell r="H627">
            <v>48</v>
          </cell>
          <cell r="I627" t="str">
            <v>6 OZ.</v>
          </cell>
          <cell r="J627" t="str">
            <v>JUICE, GRAPE CUP 100%</v>
          </cell>
          <cell r="K627">
            <v>9.08</v>
          </cell>
          <cell r="L627">
            <v>11.27</v>
          </cell>
          <cell r="M627" t="str">
            <v>X</v>
          </cell>
          <cell r="N627" t="str">
            <v>VITA FRESH- Vendor Item #: 2204</v>
          </cell>
          <cell r="O627" t="str">
            <v>48 / 6 OZ.</v>
          </cell>
          <cell r="Q627">
            <v>11.27</v>
          </cell>
          <cell r="R627">
            <v>11.27</v>
          </cell>
          <cell r="S627">
            <v>11.68</v>
          </cell>
          <cell r="T627">
            <v>12.02</v>
          </cell>
          <cell r="U627">
            <v>11.68</v>
          </cell>
          <cell r="V627">
            <v>11.41</v>
          </cell>
        </row>
        <row r="628">
          <cell r="C628">
            <v>654</v>
          </cell>
          <cell r="D628" t="str">
            <v>FRUIT PUNCH 10% JUICE</v>
          </cell>
          <cell r="E628">
            <v>9000317</v>
          </cell>
          <cell r="F628" t="str">
            <v>2207</v>
          </cell>
          <cell r="G628" t="str">
            <v>VITA FRESH</v>
          </cell>
          <cell r="H628">
            <v>48</v>
          </cell>
          <cell r="I628" t="str">
            <v>6 OZ</v>
          </cell>
          <cell r="J628" t="str">
            <v>JUICE,10% FRUIT PUNCH CUP</v>
          </cell>
          <cell r="K628">
            <v>6.98</v>
          </cell>
          <cell r="L628">
            <v>9.0399999999999991</v>
          </cell>
          <cell r="M628" t="str">
            <v>X</v>
          </cell>
          <cell r="N628" t="str">
            <v>VITA FRESH- Vendor Item #: 2207</v>
          </cell>
          <cell r="O628" t="str">
            <v>48 / 6 OZ</v>
          </cell>
          <cell r="Q628">
            <v>9.0399999999999991</v>
          </cell>
          <cell r="R628">
            <v>9.0399999999999991</v>
          </cell>
          <cell r="S628">
            <v>9.3800000000000008</v>
          </cell>
          <cell r="T628">
            <v>9.67</v>
          </cell>
          <cell r="U628">
            <v>9.3800000000000008</v>
          </cell>
          <cell r="V628">
            <v>9.16</v>
          </cell>
        </row>
        <row r="629">
          <cell r="C629">
            <v>655</v>
          </cell>
          <cell r="D629" t="str">
            <v>ORANGE JUICE 100% JUICE CARTON</v>
          </cell>
          <cell r="E629">
            <v>9000043</v>
          </cell>
          <cell r="F629" t="str">
            <v>2501</v>
          </cell>
          <cell r="G629" t="str">
            <v>VITA FRESH</v>
          </cell>
          <cell r="H629">
            <v>70</v>
          </cell>
          <cell r="I629" t="str">
            <v>6 OZ.</v>
          </cell>
          <cell r="J629" t="str">
            <v>JUICE, ORANGE CARTON 100%</v>
          </cell>
          <cell r="K629">
            <v>12.56</v>
          </cell>
          <cell r="L629">
            <v>15.02</v>
          </cell>
          <cell r="M629" t="str">
            <v>X</v>
          </cell>
          <cell r="N629" t="str">
            <v>VITA FRESH- Vendor Item #: 2501</v>
          </cell>
          <cell r="O629" t="str">
            <v>70 / 6 OZ.</v>
          </cell>
          <cell r="Q629">
            <v>15.02</v>
          </cell>
          <cell r="R629">
            <v>15.02</v>
          </cell>
          <cell r="S629">
            <v>15.54</v>
          </cell>
          <cell r="T629">
            <v>15.98</v>
          </cell>
          <cell r="U629">
            <v>15.54</v>
          </cell>
          <cell r="V629">
            <v>15.2</v>
          </cell>
        </row>
        <row r="630">
          <cell r="C630">
            <v>656</v>
          </cell>
          <cell r="D630" t="str">
            <v>JUICE FRUIT CARTON 100%</v>
          </cell>
          <cell r="E630">
            <v>9000027</v>
          </cell>
          <cell r="F630" t="str">
            <v>2508</v>
          </cell>
          <cell r="G630" t="str">
            <v>VITA FRESH</v>
          </cell>
          <cell r="H630">
            <v>70</v>
          </cell>
          <cell r="I630" t="str">
            <v>6 OZ.</v>
          </cell>
          <cell r="J630" t="str">
            <v>JUICE, FRUIT CARTON 100%</v>
          </cell>
          <cell r="K630">
            <v>9.9600000000000009</v>
          </cell>
          <cell r="L630">
            <v>12.3</v>
          </cell>
          <cell r="M630" t="str">
            <v>X</v>
          </cell>
          <cell r="N630" t="str">
            <v>VITA FRESH- Vendor Item #: 2508</v>
          </cell>
          <cell r="O630" t="str">
            <v>70 / 6 OZ.</v>
          </cell>
          <cell r="Q630">
            <v>12.3</v>
          </cell>
          <cell r="R630">
            <v>12.3</v>
          </cell>
          <cell r="S630">
            <v>12.74</v>
          </cell>
          <cell r="T630">
            <v>13.11</v>
          </cell>
          <cell r="U630">
            <v>12.74</v>
          </cell>
          <cell r="V630">
            <v>12.45</v>
          </cell>
        </row>
        <row r="631">
          <cell r="C631">
            <v>657</v>
          </cell>
          <cell r="D631" t="str">
            <v>JUICE APPLE CARTON 100%</v>
          </cell>
          <cell r="E631">
            <v>9000118</v>
          </cell>
          <cell r="F631" t="str">
            <v>2503</v>
          </cell>
          <cell r="G631" t="str">
            <v>VITA FRESH</v>
          </cell>
          <cell r="H631">
            <v>70</v>
          </cell>
          <cell r="I631" t="str">
            <v>6 OZ.</v>
          </cell>
          <cell r="J631" t="str">
            <v>JUICE, APPLE CARTON 100%</v>
          </cell>
          <cell r="K631">
            <v>9.26</v>
          </cell>
          <cell r="L631">
            <v>11.61</v>
          </cell>
          <cell r="M631" t="str">
            <v>X</v>
          </cell>
          <cell r="N631" t="str">
            <v>VITA FRESH- Vendor Item #: 2503</v>
          </cell>
          <cell r="O631" t="str">
            <v>70 / 6 OZ.</v>
          </cell>
          <cell r="Q631">
            <v>11.61</v>
          </cell>
          <cell r="R631">
            <v>11.61</v>
          </cell>
          <cell r="S631">
            <v>12.03</v>
          </cell>
          <cell r="T631">
            <v>12.39</v>
          </cell>
          <cell r="U631">
            <v>12.03</v>
          </cell>
          <cell r="V631">
            <v>11.76</v>
          </cell>
        </row>
        <row r="632">
          <cell r="C632">
            <v>658</v>
          </cell>
          <cell r="D632" t="str">
            <v>APPLE JUICE CUP NO ADD SUG</v>
          </cell>
          <cell r="E632">
            <v>9000472</v>
          </cell>
          <cell r="F632" t="str">
            <v>2703</v>
          </cell>
          <cell r="G632" t="str">
            <v>VITA FRESH</v>
          </cell>
          <cell r="H632">
            <v>35</v>
          </cell>
          <cell r="I632" t="str">
            <v>10 OZ.</v>
          </cell>
          <cell r="J632" t="str">
            <v>JUICE, APPLE (CARTON) 100%</v>
          </cell>
          <cell r="K632">
            <v>8.91</v>
          </cell>
          <cell r="L632">
            <v>10.89</v>
          </cell>
          <cell r="M632" t="str">
            <v>X</v>
          </cell>
          <cell r="N632" t="str">
            <v>VITA FRESH- Vendor Item #: 2703</v>
          </cell>
          <cell r="O632" t="str">
            <v>35 / 10 OZ.</v>
          </cell>
          <cell r="Q632">
            <v>10.89</v>
          </cell>
          <cell r="R632">
            <v>10.89</v>
          </cell>
          <cell r="S632">
            <v>11.28</v>
          </cell>
          <cell r="T632">
            <v>11.6</v>
          </cell>
          <cell r="U632">
            <v>11.28</v>
          </cell>
          <cell r="V632">
            <v>11.02</v>
          </cell>
        </row>
        <row r="633">
          <cell r="C633">
            <v>659</v>
          </cell>
          <cell r="D633" t="str">
            <v>ORANGE JUICE 100% CARTON</v>
          </cell>
          <cell r="E633">
            <v>9000415</v>
          </cell>
          <cell r="F633" t="str">
            <v>2701</v>
          </cell>
          <cell r="G633" t="str">
            <v>VITA FRESH</v>
          </cell>
          <cell r="H633">
            <v>35</v>
          </cell>
          <cell r="I633" t="str">
            <v>10 OZ.</v>
          </cell>
          <cell r="J633" t="str">
            <v>JUICE,ORANGE (CARTON)</v>
          </cell>
          <cell r="K633">
            <v>11.61</v>
          </cell>
          <cell r="L633">
            <v>13.73</v>
          </cell>
          <cell r="M633" t="str">
            <v>X</v>
          </cell>
          <cell r="N633" t="str">
            <v>VITA FRESH- Vendor Item #: 2701</v>
          </cell>
          <cell r="O633" t="str">
            <v>35 / 10 OZ.</v>
          </cell>
          <cell r="Q633">
            <v>13.73</v>
          </cell>
          <cell r="R633">
            <v>13.73</v>
          </cell>
          <cell r="S633">
            <v>14.2</v>
          </cell>
          <cell r="T633">
            <v>14.59</v>
          </cell>
          <cell r="U633">
            <v>14.2</v>
          </cell>
          <cell r="V633">
            <v>13.89</v>
          </cell>
        </row>
        <row r="634">
          <cell r="C634">
            <v>660</v>
          </cell>
          <cell r="D634" t="str">
            <v>JUICE FRUIT WAVES 100%</v>
          </cell>
          <cell r="E634">
            <v>1283021</v>
          </cell>
          <cell r="F634" t="str">
            <v>146</v>
          </cell>
          <cell r="G634" t="str">
            <v>CAPRI SUN</v>
          </cell>
          <cell r="H634">
            <v>40</v>
          </cell>
          <cell r="I634" t="str">
            <v>6 OZ</v>
          </cell>
          <cell r="J634" t="str">
            <v>FRUIT DIVE 100% JUICE</v>
          </cell>
          <cell r="K634">
            <v>9.36</v>
          </cell>
          <cell r="L634">
            <v>10.88</v>
          </cell>
          <cell r="M634" t="str">
            <v>X</v>
          </cell>
          <cell r="N634" t="str">
            <v>CAPRI SUN- Vendor Item #: 146</v>
          </cell>
          <cell r="O634" t="str">
            <v>40 / 6 OZ</v>
          </cell>
          <cell r="Q634">
            <v>10.88</v>
          </cell>
          <cell r="R634">
            <v>10.88</v>
          </cell>
          <cell r="S634">
            <v>11.25</v>
          </cell>
          <cell r="T634">
            <v>11.55</v>
          </cell>
          <cell r="U634">
            <v>11.25</v>
          </cell>
          <cell r="V634">
            <v>11.01</v>
          </cell>
        </row>
        <row r="635">
          <cell r="C635">
            <v>661</v>
          </cell>
          <cell r="D635" t="str">
            <v>JUICE APPLE 100% FRUIT DRIVE</v>
          </cell>
          <cell r="E635">
            <v>1283020</v>
          </cell>
          <cell r="F635" t="str">
            <v>142</v>
          </cell>
          <cell r="G635" t="str">
            <v>CAPRI SUN</v>
          </cell>
          <cell r="H635">
            <v>40</v>
          </cell>
          <cell r="I635" t="str">
            <v>6 OZ</v>
          </cell>
          <cell r="J635" t="str">
            <v>APPLE SPLASH 100% JUICE</v>
          </cell>
          <cell r="K635">
            <v>9.36</v>
          </cell>
          <cell r="L635">
            <v>10.88</v>
          </cell>
          <cell r="M635" t="str">
            <v>X</v>
          </cell>
          <cell r="N635" t="str">
            <v>CAPRI SUN- Vendor Item #: 142</v>
          </cell>
          <cell r="O635" t="str">
            <v>40 / 6 OZ</v>
          </cell>
          <cell r="Q635">
            <v>10.88</v>
          </cell>
          <cell r="R635">
            <v>10.88</v>
          </cell>
          <cell r="S635">
            <v>11.25</v>
          </cell>
          <cell r="T635">
            <v>11.55</v>
          </cell>
          <cell r="U635">
            <v>11.25</v>
          </cell>
          <cell r="V635">
            <v>11.01</v>
          </cell>
        </row>
        <row r="636">
          <cell r="C636">
            <v>662</v>
          </cell>
          <cell r="D636" t="str">
            <v>JUICE BERRY BREEZE 100% FRUIT</v>
          </cell>
          <cell r="E636">
            <v>1283022</v>
          </cell>
          <cell r="F636" t="str">
            <v>144</v>
          </cell>
          <cell r="G636" t="str">
            <v>CAPRI SUN</v>
          </cell>
          <cell r="H636">
            <v>40</v>
          </cell>
          <cell r="I636" t="str">
            <v>6 OZ</v>
          </cell>
          <cell r="J636" t="str">
            <v>BERRY BREEZE 100% JUICE</v>
          </cell>
          <cell r="K636">
            <v>9.36</v>
          </cell>
          <cell r="L636">
            <v>10.88</v>
          </cell>
          <cell r="M636" t="str">
            <v>X</v>
          </cell>
          <cell r="N636" t="str">
            <v>CAPRI SUN- Vendor Item #: 144</v>
          </cell>
          <cell r="O636" t="str">
            <v>40 / 6 OZ</v>
          </cell>
          <cell r="Q636">
            <v>10.88</v>
          </cell>
          <cell r="R636">
            <v>10.88</v>
          </cell>
          <cell r="S636">
            <v>11.25</v>
          </cell>
          <cell r="T636">
            <v>11.55</v>
          </cell>
          <cell r="U636">
            <v>11.25</v>
          </cell>
          <cell r="V636">
            <v>11.01</v>
          </cell>
        </row>
        <row r="637">
          <cell r="C637">
            <v>663</v>
          </cell>
          <cell r="D637" t="str">
            <v>JUICE ORANGE DRINK</v>
          </cell>
          <cell r="E637">
            <v>1283001</v>
          </cell>
          <cell r="F637" t="str">
            <v>202</v>
          </cell>
          <cell r="G637" t="str">
            <v>CAPRI SUN</v>
          </cell>
          <cell r="H637">
            <v>40</v>
          </cell>
          <cell r="I637" t="str">
            <v>6 OZ</v>
          </cell>
          <cell r="J637" t="str">
            <v>ORANGE DRINK</v>
          </cell>
          <cell r="K637">
            <v>8.56</v>
          </cell>
          <cell r="L637">
            <v>10.08</v>
          </cell>
          <cell r="M637" t="str">
            <v>X</v>
          </cell>
          <cell r="N637" t="str">
            <v>CAPRI SUN- Vendor Item #: 202</v>
          </cell>
          <cell r="O637" t="str">
            <v>40 / 6 OZ</v>
          </cell>
          <cell r="Q637">
            <v>10.08</v>
          </cell>
          <cell r="R637">
            <v>10.08</v>
          </cell>
          <cell r="S637">
            <v>10.42</v>
          </cell>
          <cell r="T637">
            <v>10.71</v>
          </cell>
          <cell r="U637">
            <v>10.42</v>
          </cell>
          <cell r="V637">
            <v>10.199999999999999</v>
          </cell>
        </row>
        <row r="638">
          <cell r="C638">
            <v>664</v>
          </cell>
          <cell r="D638" t="str">
            <v>JUICE GRAPE</v>
          </cell>
          <cell r="E638">
            <v>1283019</v>
          </cell>
          <cell r="F638" t="str">
            <v>200</v>
          </cell>
          <cell r="G638" t="str">
            <v>CAPRI SUN</v>
          </cell>
          <cell r="H638">
            <v>40</v>
          </cell>
          <cell r="I638" t="str">
            <v>6 OZ</v>
          </cell>
          <cell r="J638" t="str">
            <v>GRAPE</v>
          </cell>
          <cell r="K638">
            <v>8.56</v>
          </cell>
          <cell r="L638">
            <v>10.08</v>
          </cell>
          <cell r="M638" t="str">
            <v>X</v>
          </cell>
          <cell r="N638" t="str">
            <v>CAPRI SUN- Vendor Item #: 200</v>
          </cell>
          <cell r="O638" t="str">
            <v>40 / 6 OZ</v>
          </cell>
          <cell r="Q638">
            <v>10.08</v>
          </cell>
          <cell r="R638">
            <v>10.08</v>
          </cell>
          <cell r="S638">
            <v>10.42</v>
          </cell>
          <cell r="T638">
            <v>10.71</v>
          </cell>
          <cell r="U638">
            <v>10.42</v>
          </cell>
          <cell r="V638">
            <v>10.199999999999999</v>
          </cell>
        </row>
        <row r="639">
          <cell r="C639">
            <v>665</v>
          </cell>
          <cell r="D639" t="str">
            <v>JUICE WILD CHERRY</v>
          </cell>
          <cell r="E639">
            <v>1283027</v>
          </cell>
          <cell r="F639" t="str">
            <v>208</v>
          </cell>
          <cell r="G639" t="str">
            <v>CAPRI SUN</v>
          </cell>
          <cell r="H639">
            <v>40</v>
          </cell>
          <cell r="I639" t="str">
            <v>6 OZ</v>
          </cell>
          <cell r="J639" t="str">
            <v>WILD CHERRY</v>
          </cell>
          <cell r="K639">
            <v>8.56</v>
          </cell>
          <cell r="L639">
            <v>10.08</v>
          </cell>
          <cell r="M639" t="str">
            <v>X</v>
          </cell>
          <cell r="N639" t="str">
            <v>CAPRI SUN- Vendor Item #: 208</v>
          </cell>
          <cell r="O639" t="str">
            <v>40 / 6 OZ</v>
          </cell>
          <cell r="Q639">
            <v>10.08</v>
          </cell>
          <cell r="R639">
            <v>10.08</v>
          </cell>
          <cell r="S639">
            <v>10.42</v>
          </cell>
          <cell r="T639">
            <v>10.71</v>
          </cell>
          <cell r="U639">
            <v>10.42</v>
          </cell>
          <cell r="V639">
            <v>10.199999999999999</v>
          </cell>
        </row>
        <row r="640">
          <cell r="C640">
            <v>666</v>
          </cell>
          <cell r="D640" t="str">
            <v>FROZ JUICE BAR ASSORT FLAVORS</v>
          </cell>
          <cell r="E640">
            <v>9310103</v>
          </cell>
          <cell r="F640" t="str">
            <v>3820</v>
          </cell>
          <cell r="G640" t="str">
            <v>MIN MAID</v>
          </cell>
          <cell r="H640">
            <v>100</v>
          </cell>
          <cell r="I640" t="str">
            <v>2.25 OZ</v>
          </cell>
          <cell r="J640" t="str">
            <v>JUICE BARS SHAPE UPS CHERRY</v>
          </cell>
          <cell r="K640">
            <v>15.8</v>
          </cell>
          <cell r="L640">
            <v>17.850000000000001</v>
          </cell>
          <cell r="M640" t="str">
            <v>X</v>
          </cell>
          <cell r="N640" t="str">
            <v>MIN MAID- Vendor Item #: 3820</v>
          </cell>
          <cell r="O640" t="str">
            <v>100 / 2.25 OZ</v>
          </cell>
          <cell r="Q640">
            <v>17.850000000000001</v>
          </cell>
          <cell r="R640">
            <v>17.850000000000001</v>
          </cell>
          <cell r="S640">
            <v>18.43</v>
          </cell>
          <cell r="T640">
            <v>18.920000000000002</v>
          </cell>
          <cell r="U640">
            <v>18.43</v>
          </cell>
          <cell r="V640">
            <v>18.05</v>
          </cell>
        </row>
        <row r="641">
          <cell r="C641">
            <v>667</v>
          </cell>
          <cell r="D641" t="str">
            <v>SUGAR SUB ASPARTAME</v>
          </cell>
          <cell r="E641">
            <v>8562449</v>
          </cell>
          <cell r="F641" t="str">
            <v>11997</v>
          </cell>
          <cell r="G641" t="str">
            <v>IMPERIAL</v>
          </cell>
          <cell r="H641">
            <v>2</v>
          </cell>
          <cell r="I641" t="str">
            <v>1250 CT</v>
          </cell>
          <cell r="J641" t="str">
            <v>SUGAR SUB, PINK</v>
          </cell>
          <cell r="K641">
            <v>14.24</v>
          </cell>
          <cell r="L641">
            <v>14.53</v>
          </cell>
          <cell r="M641" t="str">
            <v>X</v>
          </cell>
          <cell r="N641" t="str">
            <v>IMPERIAL- Vendor Item #: 11997</v>
          </cell>
          <cell r="O641" t="str">
            <v>2 / 1250 CT</v>
          </cell>
          <cell r="Q641">
            <v>14.53</v>
          </cell>
          <cell r="R641">
            <v>14.53</v>
          </cell>
          <cell r="S641">
            <v>14.96</v>
          </cell>
          <cell r="T641">
            <v>15.31</v>
          </cell>
          <cell r="U641">
            <v>14.96</v>
          </cell>
          <cell r="V641">
            <v>14.68</v>
          </cell>
        </row>
        <row r="642">
          <cell r="C642">
            <v>668</v>
          </cell>
          <cell r="D642" t="str">
            <v>LEMON JUICE PORT PK 200/4 GRAM</v>
          </cell>
          <cell r="E642">
            <v>4591091</v>
          </cell>
          <cell r="F642" t="str">
            <v>86313</v>
          </cell>
          <cell r="G642" t="str">
            <v>POCO PAC</v>
          </cell>
          <cell r="H642">
            <v>200</v>
          </cell>
          <cell r="I642" t="str">
            <v>4 GM</v>
          </cell>
          <cell r="J642" t="str">
            <v>LEMON JUICE, 4GM</v>
          </cell>
          <cell r="K642">
            <v>3.76</v>
          </cell>
          <cell r="L642">
            <v>4.9800000000000004</v>
          </cell>
          <cell r="M642" t="str">
            <v>X</v>
          </cell>
          <cell r="N642" t="str">
            <v>POCO PAC- Vendor Item #: 86313</v>
          </cell>
          <cell r="O642" t="str">
            <v>200 / 4 GM</v>
          </cell>
          <cell r="Q642">
            <v>4.9800000000000004</v>
          </cell>
          <cell r="R642">
            <v>4.9800000000000004</v>
          </cell>
          <cell r="S642">
            <v>5.17</v>
          </cell>
          <cell r="T642">
            <v>5.33</v>
          </cell>
          <cell r="U642">
            <v>5.17</v>
          </cell>
          <cell r="V642">
            <v>5.05</v>
          </cell>
        </row>
        <row r="643">
          <cell r="C643">
            <v>669</v>
          </cell>
          <cell r="D643" t="str">
            <v>COFFEE BREW PK REGULAR GRIND</v>
          </cell>
          <cell r="E643">
            <v>8246548</v>
          </cell>
          <cell r="F643" t="str">
            <v>50629</v>
          </cell>
          <cell r="G643" t="str">
            <v>ESSNTLS</v>
          </cell>
          <cell r="H643">
            <v>60</v>
          </cell>
          <cell r="I643" t="str">
            <v>1.25 OZ</v>
          </cell>
          <cell r="J643" t="str">
            <v>HIGH YIELD COFFEE FLTRPK30/2</v>
          </cell>
          <cell r="K643">
            <v>20.57</v>
          </cell>
          <cell r="L643">
            <v>22.86</v>
          </cell>
          <cell r="M643" t="str">
            <v>X</v>
          </cell>
          <cell r="N643" t="str">
            <v>ESSNTLS- Vendor Item #: 50629</v>
          </cell>
          <cell r="O643" t="str">
            <v>60 / 1.25 OZ</v>
          </cell>
          <cell r="Q643">
            <v>22.86</v>
          </cell>
          <cell r="R643">
            <v>22.86</v>
          </cell>
          <cell r="S643">
            <v>23.59</v>
          </cell>
          <cell r="T643">
            <v>24.2</v>
          </cell>
          <cell r="U643">
            <v>23.59</v>
          </cell>
          <cell r="V643">
            <v>23.12</v>
          </cell>
        </row>
        <row r="644">
          <cell r="C644">
            <v>670</v>
          </cell>
          <cell r="D644" t="str">
            <v>TEA INSTANT JAR YIELD 30 QT</v>
          </cell>
          <cell r="E644">
            <v>8338501</v>
          </cell>
          <cell r="F644" t="str">
            <v>21130</v>
          </cell>
          <cell r="G644" t="str">
            <v>LIPTON</v>
          </cell>
          <cell r="H644">
            <v>6</v>
          </cell>
          <cell r="I644" t="str">
            <v>3 OZ.</v>
          </cell>
          <cell r="J644" t="str">
            <v>TEA, INSTANT-JAR YIELD 30 QT</v>
          </cell>
          <cell r="K644">
            <v>16.05</v>
          </cell>
          <cell r="L644">
            <v>18.88</v>
          </cell>
          <cell r="M644" t="str">
            <v>X</v>
          </cell>
          <cell r="N644" t="str">
            <v>LIPTON- Vendor Item #: 21130</v>
          </cell>
          <cell r="O644" t="str">
            <v>6 / 3 OZ.</v>
          </cell>
          <cell r="Q644">
            <v>18.88</v>
          </cell>
          <cell r="R644">
            <v>18.88</v>
          </cell>
          <cell r="S644">
            <v>19.52</v>
          </cell>
          <cell r="T644">
            <v>20.059999999999999</v>
          </cell>
          <cell r="U644">
            <v>19.52</v>
          </cell>
          <cell r="V644">
            <v>19.100000000000001</v>
          </cell>
        </row>
        <row r="645">
          <cell r="C645">
            <v>671</v>
          </cell>
          <cell r="D645" t="str">
            <v>TEA BAGS BREW PK 1OZ</v>
          </cell>
          <cell r="E645">
            <v>8241246</v>
          </cell>
          <cell r="F645" t="str">
            <v>41423</v>
          </cell>
          <cell r="G645" t="str">
            <v>MARYLAND</v>
          </cell>
          <cell r="H645">
            <v>100</v>
          </cell>
          <cell r="I645" t="str">
            <v>1 OZ.</v>
          </cell>
          <cell r="J645" t="str">
            <v>TEA, GOLD COAST FILTER PACK</v>
          </cell>
          <cell r="K645">
            <v>11</v>
          </cell>
          <cell r="L645">
            <v>12.55</v>
          </cell>
          <cell r="M645" t="str">
            <v>X</v>
          </cell>
          <cell r="N645" t="str">
            <v>MARYLAND- Vendor Item #: 41423</v>
          </cell>
          <cell r="O645" t="str">
            <v>100 / 1 OZ.</v>
          </cell>
          <cell r="Q645">
            <v>12.55</v>
          </cell>
          <cell r="R645">
            <v>12.55</v>
          </cell>
          <cell r="S645">
            <v>12.96</v>
          </cell>
          <cell r="T645">
            <v>13.31</v>
          </cell>
          <cell r="U645">
            <v>12.96</v>
          </cell>
          <cell r="V645">
            <v>12.69</v>
          </cell>
        </row>
        <row r="646">
          <cell r="C646">
            <v>672</v>
          </cell>
          <cell r="D646" t="str">
            <v>TEA BAGS BREW PK 3 OZ</v>
          </cell>
          <cell r="E646">
            <v>8338501</v>
          </cell>
          <cell r="F646" t="str">
            <v>21130</v>
          </cell>
          <cell r="G646" t="str">
            <v>LIPTON</v>
          </cell>
          <cell r="H646">
            <v>6</v>
          </cell>
          <cell r="I646" t="str">
            <v>3 OZ.</v>
          </cell>
          <cell r="J646" t="str">
            <v>TEA, INSTANT-JAR YIELD 30 QT</v>
          </cell>
          <cell r="K646">
            <v>16.05</v>
          </cell>
          <cell r="L646">
            <v>18.88</v>
          </cell>
          <cell r="M646" t="str">
            <v>X</v>
          </cell>
          <cell r="N646" t="str">
            <v>LIPTON- Vendor Item #: 21130</v>
          </cell>
          <cell r="O646" t="str">
            <v>6 / 3 OZ.</v>
          </cell>
          <cell r="Q646">
            <v>18.88</v>
          </cell>
          <cell r="R646">
            <v>18.88</v>
          </cell>
          <cell r="S646">
            <v>19.52</v>
          </cell>
          <cell r="T646">
            <v>20.059999999999999</v>
          </cell>
          <cell r="U646">
            <v>19.52</v>
          </cell>
          <cell r="V646">
            <v>19.100000000000001</v>
          </cell>
        </row>
        <row r="647">
          <cell r="C647">
            <v>673</v>
          </cell>
          <cell r="D647" t="str">
            <v>TEA HI YIELD UNSWEETNED</v>
          </cell>
          <cell r="E647">
            <v>8332520</v>
          </cell>
          <cell r="F647" t="str">
            <v>662</v>
          </cell>
          <cell r="G647" t="str">
            <v>THIRS-TEA</v>
          </cell>
          <cell r="H647">
            <v>24</v>
          </cell>
          <cell r="I647" t="str">
            <v>4 OZ.</v>
          </cell>
          <cell r="J647" t="str">
            <v>TEA, HI YIELD UNSWEETND CONC</v>
          </cell>
          <cell r="K647">
            <v>34.76</v>
          </cell>
          <cell r="L647">
            <v>37.229999999999997</v>
          </cell>
          <cell r="M647" t="str">
            <v>X</v>
          </cell>
          <cell r="N647" t="str">
            <v>THIRS-TEA- Vendor Item #: 662</v>
          </cell>
          <cell r="O647" t="str">
            <v>24 / 4 OZ.</v>
          </cell>
          <cell r="Q647">
            <v>37.229999999999997</v>
          </cell>
          <cell r="R647">
            <v>37.229999999999997</v>
          </cell>
          <cell r="S647">
            <v>38.380000000000003</v>
          </cell>
          <cell r="T647">
            <v>39.340000000000003</v>
          </cell>
          <cell r="U647">
            <v>38.380000000000003</v>
          </cell>
          <cell r="V647">
            <v>37.630000000000003</v>
          </cell>
        </row>
        <row r="648">
          <cell r="C648">
            <v>674</v>
          </cell>
          <cell r="D648" t="str">
            <v>TEA BAGS 1 GAL</v>
          </cell>
          <cell r="E648">
            <v>8293508</v>
          </cell>
          <cell r="F648" t="str">
            <v>283</v>
          </cell>
          <cell r="G648" t="str">
            <v>LIPTON</v>
          </cell>
          <cell r="H648">
            <v>4</v>
          </cell>
          <cell r="I648" t="str">
            <v>24/1 OZ</v>
          </cell>
          <cell r="J648" t="str">
            <v>TEA BAGS, 1-GAL</v>
          </cell>
          <cell r="K648">
            <v>19.940000000000001</v>
          </cell>
          <cell r="L648">
            <v>21.14</v>
          </cell>
          <cell r="M648" t="str">
            <v>X</v>
          </cell>
          <cell r="N648" t="str">
            <v>LIPTON- Vendor Item #: 283</v>
          </cell>
          <cell r="O648" t="str">
            <v>4 / 24/1 OZ</v>
          </cell>
          <cell r="Q648">
            <v>21.14</v>
          </cell>
          <cell r="R648">
            <v>21.14</v>
          </cell>
          <cell r="S648">
            <v>21.79</v>
          </cell>
          <cell r="T648">
            <v>22.32</v>
          </cell>
          <cell r="U648">
            <v>21.79</v>
          </cell>
          <cell r="V648">
            <v>21.37</v>
          </cell>
        </row>
        <row r="649">
          <cell r="C649">
            <v>675</v>
          </cell>
          <cell r="D649" t="str">
            <v>TEA PEACH SWEE PLASTIC BOTTLE</v>
          </cell>
          <cell r="E649">
            <v>1276003</v>
          </cell>
          <cell r="F649" t="str">
            <v>6002</v>
          </cell>
          <cell r="G649" t="str">
            <v>SWEET LEAF</v>
          </cell>
          <cell r="H649">
            <v>24</v>
          </cell>
          <cell r="I649" t="str">
            <v>8 OZ</v>
          </cell>
          <cell r="J649" t="str">
            <v>PEACH SWEET TEA ORGANIC</v>
          </cell>
          <cell r="K649">
            <v>12.19</v>
          </cell>
          <cell r="L649">
            <v>13.96</v>
          </cell>
          <cell r="M649" t="str">
            <v>X</v>
          </cell>
          <cell r="N649" t="str">
            <v>SWEET LEAF- Vendor Item #: 6002</v>
          </cell>
          <cell r="O649" t="str">
            <v>24 / 8 OZ</v>
          </cell>
          <cell r="Q649">
            <v>13.96</v>
          </cell>
          <cell r="R649">
            <v>13.96</v>
          </cell>
          <cell r="S649">
            <v>14.42</v>
          </cell>
          <cell r="T649">
            <v>14.81</v>
          </cell>
          <cell r="U649">
            <v>14.42</v>
          </cell>
          <cell r="V649">
            <v>14.12</v>
          </cell>
        </row>
        <row r="650">
          <cell r="C650">
            <v>676</v>
          </cell>
          <cell r="D650" t="str">
            <v>MANGO GREEN TEA ORGANIC</v>
          </cell>
          <cell r="E650">
            <v>1276005</v>
          </cell>
          <cell r="F650" t="str">
            <v>6001</v>
          </cell>
          <cell r="G650" t="str">
            <v>SWEET LEAF</v>
          </cell>
          <cell r="H650">
            <v>24</v>
          </cell>
          <cell r="I650" t="str">
            <v>8 OZ</v>
          </cell>
          <cell r="J650" t="str">
            <v>MANGO GREEN TEA ORGANIC</v>
          </cell>
          <cell r="K650">
            <v>12.19</v>
          </cell>
          <cell r="L650">
            <v>13.96</v>
          </cell>
          <cell r="M650" t="str">
            <v>X</v>
          </cell>
          <cell r="N650" t="str">
            <v>SWEET LEAF- Vendor Item #: 6001</v>
          </cell>
          <cell r="O650" t="str">
            <v>24 / 8 OZ</v>
          </cell>
          <cell r="Q650">
            <v>13.96</v>
          </cell>
          <cell r="R650">
            <v>13.96</v>
          </cell>
          <cell r="S650">
            <v>14.42</v>
          </cell>
          <cell r="T650">
            <v>14.81</v>
          </cell>
          <cell r="U650">
            <v>14.42</v>
          </cell>
          <cell r="V650">
            <v>14.12</v>
          </cell>
        </row>
        <row r="651">
          <cell r="C651">
            <v>677</v>
          </cell>
          <cell r="D651" t="str">
            <v>ORGINAL SWEET TEA ORGANIC</v>
          </cell>
          <cell r="E651">
            <v>1276007</v>
          </cell>
          <cell r="F651" t="str">
            <v>6000</v>
          </cell>
          <cell r="G651" t="str">
            <v>SWEET LEAF</v>
          </cell>
          <cell r="H651">
            <v>24</v>
          </cell>
          <cell r="I651" t="str">
            <v>8 OZ</v>
          </cell>
          <cell r="J651" t="str">
            <v>ORIGINAL SWEET TEA ORGANIC</v>
          </cell>
          <cell r="K651">
            <v>12.19</v>
          </cell>
          <cell r="L651">
            <v>13.96</v>
          </cell>
          <cell r="M651" t="str">
            <v>X</v>
          </cell>
          <cell r="N651" t="str">
            <v>SWEET LEAF- Vendor Item #: 6000</v>
          </cell>
          <cell r="O651" t="str">
            <v>24 / 8 OZ</v>
          </cell>
          <cell r="Q651">
            <v>13.96</v>
          </cell>
          <cell r="R651">
            <v>13.96</v>
          </cell>
          <cell r="S651">
            <v>14.42</v>
          </cell>
          <cell r="T651">
            <v>14.81</v>
          </cell>
          <cell r="U651">
            <v>14.42</v>
          </cell>
          <cell r="V651">
            <v>14.12</v>
          </cell>
        </row>
        <row r="652">
          <cell r="C652">
            <v>678</v>
          </cell>
          <cell r="D652" t="str">
            <v>SWEET LEA PEACH TEA</v>
          </cell>
          <cell r="E652">
            <v>1276003</v>
          </cell>
          <cell r="F652" t="str">
            <v>6002</v>
          </cell>
          <cell r="G652" t="str">
            <v>SWEET LEAF</v>
          </cell>
          <cell r="H652">
            <v>24</v>
          </cell>
          <cell r="I652" t="str">
            <v>8 OZ</v>
          </cell>
          <cell r="J652" t="str">
            <v>PEACH SWEET TEA ORGANIC</v>
          </cell>
          <cell r="K652">
            <v>12.19</v>
          </cell>
          <cell r="L652">
            <v>13.96</v>
          </cell>
          <cell r="M652" t="str">
            <v>X</v>
          </cell>
          <cell r="N652" t="str">
            <v>SWEET LEAF- Vendor Item #: 6002</v>
          </cell>
          <cell r="O652" t="str">
            <v>24 / 8 OZ</v>
          </cell>
          <cell r="Q652">
            <v>13.96</v>
          </cell>
          <cell r="R652">
            <v>13.96</v>
          </cell>
          <cell r="S652">
            <v>14.42</v>
          </cell>
          <cell r="T652">
            <v>14.81</v>
          </cell>
          <cell r="U652">
            <v>14.42</v>
          </cell>
          <cell r="V652">
            <v>14.12</v>
          </cell>
        </row>
        <row r="653">
          <cell r="C653">
            <v>679</v>
          </cell>
          <cell r="D653" t="str">
            <v>TENDERLEAF ICED TEA SELECT</v>
          </cell>
          <cell r="E653">
            <v>8241275</v>
          </cell>
          <cell r="F653" t="str">
            <v>16906950</v>
          </cell>
          <cell r="G653" t="str">
            <v>TENDER LF</v>
          </cell>
          <cell r="H653">
            <v>24</v>
          </cell>
          <cell r="I653" t="str">
            <v>3 OZ.</v>
          </cell>
          <cell r="J653" t="str">
            <v>TEA, ICED FILTER PACK</v>
          </cell>
          <cell r="K653">
            <v>24.65</v>
          </cell>
          <cell r="L653">
            <v>26.65</v>
          </cell>
          <cell r="M653" t="str">
            <v>X</v>
          </cell>
          <cell r="N653" t="str">
            <v>TENDER LF- Vendor Item #: 16906950</v>
          </cell>
          <cell r="O653" t="str">
            <v>24 / 3 OZ.</v>
          </cell>
          <cell r="Q653">
            <v>26.65</v>
          </cell>
          <cell r="R653">
            <v>26.65</v>
          </cell>
          <cell r="S653">
            <v>27.48</v>
          </cell>
          <cell r="T653">
            <v>28.17</v>
          </cell>
          <cell r="U653">
            <v>27.48</v>
          </cell>
          <cell r="V653">
            <v>26.94</v>
          </cell>
        </row>
        <row r="654">
          <cell r="C654">
            <v>680</v>
          </cell>
          <cell r="D654" t="str">
            <v>JUICE LEMON</v>
          </cell>
          <cell r="E654">
            <v>945311</v>
          </cell>
          <cell r="F654" t="str">
            <v>58204</v>
          </cell>
          <cell r="G654" t="str">
            <v>DIAM CRYST</v>
          </cell>
          <cell r="H654">
            <v>12</v>
          </cell>
          <cell r="I654" t="str">
            <v>32 OZ.</v>
          </cell>
          <cell r="J654" t="str">
            <v>JUICE, LEMON FRM CONCENTRATE</v>
          </cell>
          <cell r="K654">
            <v>41.15</v>
          </cell>
          <cell r="L654">
            <v>43.32</v>
          </cell>
          <cell r="M654" t="str">
            <v>X</v>
          </cell>
          <cell r="N654" t="str">
            <v>DIAM CRYST- Vendor Item #: 58204</v>
          </cell>
          <cell r="O654" t="str">
            <v>12 / 32 OZ.</v>
          </cell>
          <cell r="Q654">
            <v>43.32</v>
          </cell>
          <cell r="R654">
            <v>43.32</v>
          </cell>
          <cell r="S654">
            <v>44.64</v>
          </cell>
          <cell r="T654">
            <v>45.73</v>
          </cell>
          <cell r="U654">
            <v>44.64</v>
          </cell>
          <cell r="V654">
            <v>43.78</v>
          </cell>
        </row>
        <row r="655">
          <cell r="C655">
            <v>681</v>
          </cell>
          <cell r="D655" t="str">
            <v>BAKING POWDER DOUBLE ACTING</v>
          </cell>
          <cell r="E655">
            <v>6397517</v>
          </cell>
          <cell r="F655" t="str">
            <v>355</v>
          </cell>
          <cell r="G655" t="str">
            <v>CLABBER</v>
          </cell>
          <cell r="H655">
            <v>1</v>
          </cell>
          <cell r="I655" t="str">
            <v>10 LB</v>
          </cell>
          <cell r="J655" t="str">
            <v>BAKING POWDER, GL</v>
          </cell>
          <cell r="K655">
            <v>12.44</v>
          </cell>
          <cell r="L655">
            <v>14.32</v>
          </cell>
          <cell r="M655" t="str">
            <v>X</v>
          </cell>
          <cell r="N655" t="str">
            <v>CLABBER- Vendor Item #: 355</v>
          </cell>
          <cell r="O655" t="str">
            <v>1 / 10 LB</v>
          </cell>
          <cell r="Q655">
            <v>14.32</v>
          </cell>
          <cell r="R655">
            <v>14.32</v>
          </cell>
          <cell r="S655">
            <v>14.8</v>
          </cell>
          <cell r="T655">
            <v>15.19</v>
          </cell>
          <cell r="U655">
            <v>14.8</v>
          </cell>
          <cell r="V655">
            <v>14.49</v>
          </cell>
        </row>
        <row r="656">
          <cell r="C656">
            <v>682</v>
          </cell>
          <cell r="D656" t="str">
            <v>BAKING SODA</v>
          </cell>
          <cell r="E656">
            <v>6415681</v>
          </cell>
          <cell r="F656" t="str">
            <v>58000</v>
          </cell>
          <cell r="G656" t="str">
            <v>DIAM CRYST</v>
          </cell>
          <cell r="H656">
            <v>12</v>
          </cell>
          <cell r="I656" t="str">
            <v>1 LB.</v>
          </cell>
          <cell r="J656" t="str">
            <v>BAKING SODA</v>
          </cell>
          <cell r="K656">
            <v>12.36</v>
          </cell>
          <cell r="L656">
            <v>13.01</v>
          </cell>
          <cell r="M656" t="str">
            <v>X</v>
          </cell>
          <cell r="N656" t="str">
            <v>DIAM CRYST- Vendor Item #: 58000</v>
          </cell>
          <cell r="O656" t="str">
            <v>12 / 1 LB.</v>
          </cell>
          <cell r="Q656">
            <v>13.01</v>
          </cell>
          <cell r="R656">
            <v>13.01</v>
          </cell>
          <cell r="S656">
            <v>13.41</v>
          </cell>
          <cell r="T656">
            <v>13.73</v>
          </cell>
          <cell r="U656">
            <v>13.41</v>
          </cell>
          <cell r="V656">
            <v>13.15</v>
          </cell>
        </row>
        <row r="657">
          <cell r="C657">
            <v>683</v>
          </cell>
          <cell r="D657" t="str">
            <v>BAKING POWDER 6/5#</v>
          </cell>
          <cell r="E657">
            <v>6390009</v>
          </cell>
          <cell r="F657" t="str">
            <v>58001</v>
          </cell>
          <cell r="G657" t="str">
            <v>DIAM CRYST</v>
          </cell>
          <cell r="H657">
            <v>6</v>
          </cell>
          <cell r="I657" t="str">
            <v>5 LB.</v>
          </cell>
          <cell r="J657" t="str">
            <v>BAKING POWDER</v>
          </cell>
          <cell r="K657">
            <v>44.22</v>
          </cell>
          <cell r="L657">
            <v>46.72</v>
          </cell>
          <cell r="M657" t="str">
            <v>X</v>
          </cell>
          <cell r="N657" t="str">
            <v>DIAM CRYST- Vendor Item #: 58001</v>
          </cell>
          <cell r="O657" t="str">
            <v>6 / 5 LB.</v>
          </cell>
          <cell r="Q657">
            <v>46.72</v>
          </cell>
          <cell r="R657">
            <v>46.72</v>
          </cell>
          <cell r="S657">
            <v>48.14</v>
          </cell>
          <cell r="T657">
            <v>49.33</v>
          </cell>
          <cell r="U657">
            <v>48.14</v>
          </cell>
          <cell r="V657">
            <v>47.22</v>
          </cell>
        </row>
        <row r="658">
          <cell r="C658">
            <v>684</v>
          </cell>
          <cell r="D658" t="str">
            <v>CHOCOLATE CHIPS SEMI SWEET IMI</v>
          </cell>
          <cell r="E658">
            <v>3715265</v>
          </cell>
          <cell r="F658" t="str">
            <v>61125</v>
          </cell>
          <cell r="G658" t="str">
            <v>HERSHEY</v>
          </cell>
          <cell r="H658">
            <v>1</v>
          </cell>
          <cell r="I658" t="str">
            <v>25 LB.</v>
          </cell>
          <cell r="J658" t="str">
            <v>SEMI-SWT BAKING CHIPS 1000CT</v>
          </cell>
          <cell r="K658">
            <v>47.75</v>
          </cell>
          <cell r="L658">
            <v>52.1</v>
          </cell>
          <cell r="M658" t="str">
            <v>X</v>
          </cell>
          <cell r="N658" t="str">
            <v>HERSHEY- Vendor Item #: 61125</v>
          </cell>
          <cell r="O658" t="str">
            <v>1 / 25 LB.</v>
          </cell>
          <cell r="Q658">
            <v>52.1</v>
          </cell>
          <cell r="R658">
            <v>52.1</v>
          </cell>
          <cell r="S658">
            <v>53.74</v>
          </cell>
          <cell r="T658">
            <v>55.11</v>
          </cell>
          <cell r="U658">
            <v>53.74</v>
          </cell>
          <cell r="V658">
            <v>52.67</v>
          </cell>
        </row>
        <row r="659">
          <cell r="C659">
            <v>685</v>
          </cell>
          <cell r="D659" t="str">
            <v>COCOA 6/5# PLASTIC TUB</v>
          </cell>
          <cell r="E659">
            <v>3695558</v>
          </cell>
          <cell r="F659" t="str">
            <v>58227</v>
          </cell>
          <cell r="G659" t="str">
            <v>DIAM CRYST</v>
          </cell>
          <cell r="H659">
            <v>6</v>
          </cell>
          <cell r="I659" t="str">
            <v>5 LB.</v>
          </cell>
          <cell r="J659" t="str">
            <v>COCOA, 22/24%</v>
          </cell>
          <cell r="K659">
            <v>102.26</v>
          </cell>
          <cell r="L659">
            <v>107.64</v>
          </cell>
          <cell r="M659" t="str">
            <v>X</v>
          </cell>
          <cell r="N659" t="str">
            <v>DIAM CRYST- Vendor Item #: 58227</v>
          </cell>
          <cell r="O659" t="str">
            <v>6 / 5 LB.</v>
          </cell>
          <cell r="Q659">
            <v>107.64</v>
          </cell>
          <cell r="R659">
            <v>107.64</v>
          </cell>
          <cell r="S659">
            <v>110.91</v>
          </cell>
          <cell r="T659">
            <v>113.62</v>
          </cell>
          <cell r="U659">
            <v>110.91</v>
          </cell>
          <cell r="V659">
            <v>108.79</v>
          </cell>
        </row>
        <row r="660">
          <cell r="C660">
            <v>686</v>
          </cell>
          <cell r="D660" t="str">
            <v>MARSHMALLOWS MINIATURE 12/16OZ</v>
          </cell>
          <cell r="E660">
            <v>4741589</v>
          </cell>
          <cell r="F660" t="str">
            <v>66076</v>
          </cell>
          <cell r="G660" t="str">
            <v>JET PUFF*</v>
          </cell>
          <cell r="H660">
            <v>12</v>
          </cell>
          <cell r="I660" t="str">
            <v>1 LB</v>
          </cell>
          <cell r="J660" t="str">
            <v>MARSHMELLOWS,MINI</v>
          </cell>
          <cell r="K660">
            <v>13.66</v>
          </cell>
          <cell r="L660">
            <v>15.53</v>
          </cell>
          <cell r="M660" t="str">
            <v>X</v>
          </cell>
          <cell r="N660" t="str">
            <v>JET PUFF*- Vendor Item #: 66076</v>
          </cell>
          <cell r="O660" t="str">
            <v>12 / 1 LB</v>
          </cell>
          <cell r="Q660">
            <v>15.53</v>
          </cell>
          <cell r="R660">
            <v>15.53</v>
          </cell>
          <cell r="S660">
            <v>16.04</v>
          </cell>
          <cell r="T660">
            <v>16.47</v>
          </cell>
          <cell r="U660">
            <v>16.04</v>
          </cell>
          <cell r="V660">
            <v>15.71</v>
          </cell>
        </row>
        <row r="661">
          <cell r="C661">
            <v>687</v>
          </cell>
          <cell r="D661" t="str">
            <v>RAISINS INDIVIDUAL PACK</v>
          </cell>
          <cell r="E661">
            <v>790626</v>
          </cell>
          <cell r="F661" t="str">
            <v>12799</v>
          </cell>
          <cell r="G661" t="str">
            <v>VALLEY PRD</v>
          </cell>
          <cell r="H661">
            <v>144</v>
          </cell>
          <cell r="I661" t="str">
            <v>1.5 OZ</v>
          </cell>
          <cell r="J661" t="str">
            <v>RAISINS, INDV PACK</v>
          </cell>
          <cell r="K661">
            <v>25.93</v>
          </cell>
          <cell r="L661">
            <v>28.67</v>
          </cell>
          <cell r="M661" t="str">
            <v>X</v>
          </cell>
          <cell r="N661" t="str">
            <v>VALLEY PRD- Vendor Item #: 12799</v>
          </cell>
          <cell r="O661" t="str">
            <v>144 / 1.5 OZ</v>
          </cell>
          <cell r="Q661">
            <v>28.67</v>
          </cell>
          <cell r="R661">
            <v>28.67</v>
          </cell>
          <cell r="S661">
            <v>29.59</v>
          </cell>
          <cell r="T661">
            <v>30.35</v>
          </cell>
          <cell r="U661">
            <v>29.59</v>
          </cell>
          <cell r="V661">
            <v>28.99</v>
          </cell>
        </row>
        <row r="662">
          <cell r="C662">
            <v>688</v>
          </cell>
          <cell r="D662" t="str">
            <v>FLAVORING VANILLA IMITATION</v>
          </cell>
          <cell r="E662">
            <v>5888888</v>
          </cell>
          <cell r="F662" t="str">
            <v>58218</v>
          </cell>
          <cell r="G662" t="str">
            <v>DIAM CRYST</v>
          </cell>
          <cell r="H662">
            <v>4</v>
          </cell>
          <cell r="I662" t="str">
            <v>1 GAL.</v>
          </cell>
          <cell r="J662" t="str">
            <v>VANILLA, IMITATION</v>
          </cell>
          <cell r="K662">
            <v>20.5</v>
          </cell>
          <cell r="L662">
            <v>22</v>
          </cell>
          <cell r="M662" t="str">
            <v>X</v>
          </cell>
          <cell r="N662" t="str">
            <v>DIAM CRYST- Vendor Item #: 58218</v>
          </cell>
          <cell r="O662" t="str">
            <v>4 / 1 GAL.</v>
          </cell>
          <cell r="Q662">
            <v>22</v>
          </cell>
          <cell r="R662">
            <v>22</v>
          </cell>
          <cell r="S662">
            <v>22.68</v>
          </cell>
          <cell r="T662">
            <v>23.25</v>
          </cell>
          <cell r="U662">
            <v>22.68</v>
          </cell>
          <cell r="V662">
            <v>22.24</v>
          </cell>
        </row>
        <row r="663">
          <cell r="C663">
            <v>689</v>
          </cell>
          <cell r="D663" t="str">
            <v>CORNSTARCH EDIBLE FOR COOKING</v>
          </cell>
          <cell r="E663">
            <v>6453005</v>
          </cell>
          <cell r="F663" t="str">
            <v>77132</v>
          </cell>
          <cell r="G663" t="str">
            <v>ARGO</v>
          </cell>
          <cell r="H663">
            <v>24</v>
          </cell>
          <cell r="I663" t="str">
            <v>16 OZ</v>
          </cell>
          <cell r="J663" t="str">
            <v>STARCH, CORN/EDIBLE</v>
          </cell>
          <cell r="K663">
            <v>14.88</v>
          </cell>
          <cell r="L663">
            <v>17.420000000000002</v>
          </cell>
          <cell r="M663" t="str">
            <v>X</v>
          </cell>
          <cell r="N663" t="str">
            <v>ARGO- Vendor Item #: 77132</v>
          </cell>
          <cell r="O663" t="str">
            <v>24 / 16 OZ</v>
          </cell>
          <cell r="Q663">
            <v>17.420000000000002</v>
          </cell>
          <cell r="R663">
            <v>17.420000000000002</v>
          </cell>
          <cell r="S663">
            <v>18.010000000000002</v>
          </cell>
          <cell r="T663">
            <v>18.5</v>
          </cell>
          <cell r="U663">
            <v>18.010000000000002</v>
          </cell>
          <cell r="V663">
            <v>17.63</v>
          </cell>
        </row>
        <row r="664">
          <cell r="C664">
            <v>690</v>
          </cell>
          <cell r="D664" t="str">
            <v>FLOUR ALL PURPOSE</v>
          </cell>
          <cell r="E664">
            <v>3824515</v>
          </cell>
          <cell r="F664" t="str">
            <v>149025202</v>
          </cell>
          <cell r="G664" t="str">
            <v>CLIMAX</v>
          </cell>
          <cell r="H664">
            <v>1</v>
          </cell>
          <cell r="I664" t="str">
            <v>25 LB</v>
          </cell>
          <cell r="J664" t="str">
            <v>FLOUR,H &amp; R  ALL PURPOSE</v>
          </cell>
          <cell r="K664">
            <v>6.1</v>
          </cell>
          <cell r="L664">
            <v>8.1999999999999993</v>
          </cell>
          <cell r="M664" t="str">
            <v>X</v>
          </cell>
          <cell r="N664" t="str">
            <v>CLIMAX- Vendor Item #: 149025202</v>
          </cell>
          <cell r="O664" t="str">
            <v>1 / 25 LB</v>
          </cell>
          <cell r="Q664">
            <v>8.1999999999999993</v>
          </cell>
          <cell r="R664">
            <v>8.1999999999999993</v>
          </cell>
          <cell r="S664">
            <v>8.52</v>
          </cell>
          <cell r="T664">
            <v>8.7899999999999991</v>
          </cell>
          <cell r="U664">
            <v>8.52</v>
          </cell>
          <cell r="V664">
            <v>8.31</v>
          </cell>
        </row>
        <row r="665">
          <cell r="C665">
            <v>691</v>
          </cell>
          <cell r="D665" t="str">
            <v>FLOUR WHOLE WHEAT ENRICHED</v>
          </cell>
          <cell r="E665">
            <v>3824002</v>
          </cell>
          <cell r="F665" t="str">
            <v>289025722</v>
          </cell>
          <cell r="G665" t="str">
            <v>SHAWNEE</v>
          </cell>
          <cell r="H665">
            <v>1</v>
          </cell>
          <cell r="I665" t="str">
            <v>25 LB</v>
          </cell>
          <cell r="J665" t="str">
            <v>FLOUR, WHOLE WHEAT</v>
          </cell>
          <cell r="K665">
            <v>9.8000000000000007</v>
          </cell>
          <cell r="L665">
            <v>12.36</v>
          </cell>
          <cell r="M665" t="str">
            <v>X</v>
          </cell>
          <cell r="N665" t="str">
            <v>SHAWNEE- Vendor Item #: 289025722</v>
          </cell>
          <cell r="O665" t="str">
            <v>1 / 25 LB</v>
          </cell>
          <cell r="Q665">
            <v>12.36</v>
          </cell>
          <cell r="R665">
            <v>12.36</v>
          </cell>
          <cell r="S665">
            <v>12.81</v>
          </cell>
          <cell r="T665">
            <v>13.19</v>
          </cell>
          <cell r="U665">
            <v>12.81</v>
          </cell>
          <cell r="V665">
            <v>12.52</v>
          </cell>
        </row>
        <row r="666">
          <cell r="C666">
            <v>692</v>
          </cell>
          <cell r="D666" t="str">
            <v>CORNMEAL YELLOW WHOLE GRAIN</v>
          </cell>
          <cell r="E666">
            <v>3844539</v>
          </cell>
          <cell r="F666" t="str">
            <v>696025122</v>
          </cell>
          <cell r="G666" t="str">
            <v>SHAWNEE</v>
          </cell>
          <cell r="H666">
            <v>1</v>
          </cell>
          <cell r="I666" t="str">
            <v>25 LB</v>
          </cell>
          <cell r="J666" t="str">
            <v>CORN MEAL, YELLOW</v>
          </cell>
          <cell r="K666">
            <v>8</v>
          </cell>
          <cell r="L666">
            <v>10.5</v>
          </cell>
          <cell r="M666" t="str">
            <v>X</v>
          </cell>
          <cell r="N666" t="str">
            <v>SHAWNEE- Vendor Item #: 696025122</v>
          </cell>
          <cell r="O666" t="str">
            <v>1 / 25 LB</v>
          </cell>
          <cell r="Q666">
            <v>10.5</v>
          </cell>
          <cell r="R666">
            <v>10.5</v>
          </cell>
          <cell r="S666">
            <v>10.9</v>
          </cell>
          <cell r="T666">
            <v>11.24</v>
          </cell>
          <cell r="U666">
            <v>10.9</v>
          </cell>
          <cell r="V666">
            <v>10.64</v>
          </cell>
        </row>
        <row r="667">
          <cell r="C667">
            <v>693</v>
          </cell>
          <cell r="D667" t="str">
            <v>CORNBREAD MIX COUNTRY STYLE</v>
          </cell>
          <cell r="E667">
            <v>3935616</v>
          </cell>
          <cell r="F667" t="str">
            <v>7271</v>
          </cell>
          <cell r="G667" t="str">
            <v>MORRISON</v>
          </cell>
          <cell r="H667">
            <v>6</v>
          </cell>
          <cell r="I667" t="str">
            <v>5 LB.</v>
          </cell>
          <cell r="J667" t="str">
            <v>MIX, CORNBREAD GREEN LABEL</v>
          </cell>
          <cell r="K667">
            <v>16.010000000000002</v>
          </cell>
          <cell r="L667">
            <v>18.75</v>
          </cell>
          <cell r="M667" t="str">
            <v>X</v>
          </cell>
          <cell r="N667" t="str">
            <v>MORRISON- Vendor Item #: 7271</v>
          </cell>
          <cell r="O667" t="str">
            <v>6 / 5 LB.</v>
          </cell>
          <cell r="Q667">
            <v>18.75</v>
          </cell>
          <cell r="R667">
            <v>18.75</v>
          </cell>
          <cell r="S667">
            <v>19.39</v>
          </cell>
          <cell r="T667">
            <v>19.920000000000002</v>
          </cell>
          <cell r="U667">
            <v>19.39</v>
          </cell>
          <cell r="V667">
            <v>18.97</v>
          </cell>
        </row>
        <row r="668">
          <cell r="C668">
            <v>694</v>
          </cell>
          <cell r="D668" t="str">
            <v>STUFFING MIX CORNBREAD ENRICH</v>
          </cell>
          <cell r="E668">
            <v>3861002</v>
          </cell>
          <cell r="F668" t="str">
            <v>13508</v>
          </cell>
          <cell r="G668" t="str">
            <v>UNCLE BENS</v>
          </cell>
          <cell r="H668">
            <v>6</v>
          </cell>
          <cell r="I668" t="str">
            <v>3.5 LB</v>
          </cell>
          <cell r="J668" t="str">
            <v>STUFFING MIX, CORNBREAD</v>
          </cell>
          <cell r="K668">
            <v>52.06</v>
          </cell>
          <cell r="L668">
            <v>55.84</v>
          </cell>
          <cell r="M668" t="str">
            <v>X</v>
          </cell>
          <cell r="N668" t="str">
            <v>UNCLE BENS- Vendor Item #: 13508</v>
          </cell>
          <cell r="O668" t="str">
            <v>6 / 3.5 LB</v>
          </cell>
          <cell r="Q668">
            <v>55.84</v>
          </cell>
          <cell r="R668">
            <v>55.84</v>
          </cell>
          <cell r="S668">
            <v>57.57</v>
          </cell>
          <cell r="T668">
            <v>59</v>
          </cell>
          <cell r="U668">
            <v>57.57</v>
          </cell>
          <cell r="V668">
            <v>56.45</v>
          </cell>
        </row>
        <row r="669">
          <cell r="C669">
            <v>695</v>
          </cell>
          <cell r="D669" t="str">
            <v>OATS ROLLED</v>
          </cell>
          <cell r="E669">
            <v>6601546</v>
          </cell>
          <cell r="F669" t="str">
            <v>62022</v>
          </cell>
          <cell r="G669" t="str">
            <v>RALSTON</v>
          </cell>
          <cell r="H669">
            <v>12</v>
          </cell>
          <cell r="I669" t="str">
            <v>42 OZ</v>
          </cell>
          <cell r="J669" t="str">
            <v>OATS, QUICK    03681</v>
          </cell>
          <cell r="K669">
            <v>25</v>
          </cell>
          <cell r="L669">
            <v>27.5</v>
          </cell>
          <cell r="M669" t="str">
            <v>X</v>
          </cell>
          <cell r="N669" t="str">
            <v>RALSTON- Vendor Item #: 62022</v>
          </cell>
          <cell r="O669" t="str">
            <v>12 / 42 OZ</v>
          </cell>
          <cell r="Q669">
            <v>27.5</v>
          </cell>
          <cell r="R669">
            <v>27.5</v>
          </cell>
          <cell r="S669">
            <v>28.37</v>
          </cell>
          <cell r="T669">
            <v>29.1</v>
          </cell>
          <cell r="U669">
            <v>28.37</v>
          </cell>
          <cell r="V669">
            <v>27.81</v>
          </cell>
        </row>
        <row r="670">
          <cell r="C670">
            <v>696</v>
          </cell>
          <cell r="D670" t="str">
            <v>RICE MILLED LONG GRAIN WHITE</v>
          </cell>
          <cell r="E670">
            <v>4232016</v>
          </cell>
          <cell r="F670" t="str">
            <v>NG4232016</v>
          </cell>
          <cell r="G670" t="str">
            <v>FALCON</v>
          </cell>
          <cell r="H670">
            <v>1</v>
          </cell>
          <cell r="I670" t="str">
            <v>25 LB</v>
          </cell>
          <cell r="J670" t="str">
            <v>RICE, LONG GRAIN 15%</v>
          </cell>
          <cell r="K670">
            <v>7.97</v>
          </cell>
          <cell r="L670">
            <v>10.039999999999999</v>
          </cell>
          <cell r="M670" t="str">
            <v>X</v>
          </cell>
          <cell r="N670" t="str">
            <v>FALCON- Vendor Item #: NG4232016</v>
          </cell>
          <cell r="O670" t="str">
            <v>1 / 25 LB</v>
          </cell>
          <cell r="Q670">
            <v>10.039999999999999</v>
          </cell>
          <cell r="R670">
            <v>10.039999999999999</v>
          </cell>
          <cell r="S670">
            <v>10.41</v>
          </cell>
          <cell r="T670">
            <v>10.71</v>
          </cell>
          <cell r="U670">
            <v>10.41</v>
          </cell>
          <cell r="V670">
            <v>10.17</v>
          </cell>
        </row>
        <row r="671">
          <cell r="C671">
            <v>697</v>
          </cell>
          <cell r="D671" t="str">
            <v>RICE MIX SPANISH</v>
          </cell>
          <cell r="E671">
            <v>4234613</v>
          </cell>
          <cell r="F671" t="str">
            <v>3008</v>
          </cell>
          <cell r="G671" t="str">
            <v>UNCLE BENS</v>
          </cell>
          <cell r="H671">
            <v>6</v>
          </cell>
          <cell r="I671" t="str">
            <v>36 OZ</v>
          </cell>
          <cell r="J671" t="str">
            <v>RICE, SPANISH</v>
          </cell>
          <cell r="K671">
            <v>36.67</v>
          </cell>
          <cell r="L671">
            <v>39.26</v>
          </cell>
          <cell r="M671" t="str">
            <v>X</v>
          </cell>
          <cell r="N671" t="str">
            <v>UNCLE BENS- Vendor Item #: 3008</v>
          </cell>
          <cell r="O671" t="str">
            <v>6 / 36 OZ</v>
          </cell>
          <cell r="Q671">
            <v>39.26</v>
          </cell>
          <cell r="R671">
            <v>39.26</v>
          </cell>
          <cell r="S671">
            <v>40.47</v>
          </cell>
          <cell r="T671">
            <v>41.48</v>
          </cell>
          <cell r="U671">
            <v>40.47</v>
          </cell>
          <cell r="V671">
            <v>39.68</v>
          </cell>
        </row>
        <row r="672">
          <cell r="C672">
            <v>698</v>
          </cell>
          <cell r="D672" t="str">
            <v>RICE BROWN WHOLE GRAIN</v>
          </cell>
          <cell r="E672">
            <v>4233102</v>
          </cell>
          <cell r="F672" t="str">
            <v>12111</v>
          </cell>
          <cell r="G672" t="str">
            <v>UNCLE BENS</v>
          </cell>
          <cell r="H672">
            <v>1</v>
          </cell>
          <cell r="I672" t="str">
            <v>25 LB</v>
          </cell>
          <cell r="J672" t="str">
            <v>RICE, BROWN WHOLEGRAIN</v>
          </cell>
          <cell r="K672">
            <v>24.96</v>
          </cell>
          <cell r="L672">
            <v>27.35</v>
          </cell>
          <cell r="M672" t="str">
            <v>X</v>
          </cell>
          <cell r="N672" t="str">
            <v>UNCLE BENS- Vendor Item #: 12111</v>
          </cell>
          <cell r="O672" t="str">
            <v>1 / 25 LB</v>
          </cell>
          <cell r="Q672">
            <v>27.35</v>
          </cell>
          <cell r="R672">
            <v>27.35</v>
          </cell>
          <cell r="S672">
            <v>28.22</v>
          </cell>
          <cell r="T672">
            <v>28.94</v>
          </cell>
          <cell r="U672">
            <v>28.22</v>
          </cell>
          <cell r="V672">
            <v>27.65</v>
          </cell>
        </row>
        <row r="673">
          <cell r="C673">
            <v>699</v>
          </cell>
          <cell r="D673" t="str">
            <v>RICE INFUSED MEXICAN FLAVOR</v>
          </cell>
          <cell r="E673">
            <v>1559566</v>
          </cell>
          <cell r="F673" t="str">
            <v>2573</v>
          </cell>
          <cell r="G673" t="str">
            <v>UNCLE BENS</v>
          </cell>
          <cell r="H673">
            <v>2</v>
          </cell>
          <cell r="I673" t="str">
            <v>5 LB</v>
          </cell>
          <cell r="J673" t="str">
            <v>RICE, INFUSED MEXICAN FLAVOR</v>
          </cell>
          <cell r="K673">
            <v>23.28</v>
          </cell>
          <cell r="L673">
            <v>25.31</v>
          </cell>
          <cell r="M673" t="str">
            <v>X</v>
          </cell>
          <cell r="N673" t="str">
            <v>UNCLE BENS- Vendor Item #: 2573</v>
          </cell>
          <cell r="O673" t="str">
            <v>2 / 5 LB</v>
          </cell>
          <cell r="Q673">
            <v>25.31</v>
          </cell>
          <cell r="R673">
            <v>25.31</v>
          </cell>
          <cell r="S673">
            <v>26.1</v>
          </cell>
          <cell r="T673">
            <v>26.76</v>
          </cell>
          <cell r="U673">
            <v>26.1</v>
          </cell>
          <cell r="V673">
            <v>25.59</v>
          </cell>
        </row>
        <row r="674">
          <cell r="C674">
            <v>700</v>
          </cell>
          <cell r="D674" t="str">
            <v>RICE MEXICAN FIESTA</v>
          </cell>
          <cell r="E674">
            <v>4234019</v>
          </cell>
          <cell r="F674" t="str">
            <v>3309</v>
          </cell>
          <cell r="G674" t="str">
            <v>UNCLE BENS</v>
          </cell>
          <cell r="H674">
            <v>6</v>
          </cell>
          <cell r="I674" t="str">
            <v>25.9 OZ</v>
          </cell>
          <cell r="J674" t="str">
            <v>RICE, MEXICAN FIESTA</v>
          </cell>
          <cell r="K674">
            <v>27.73</v>
          </cell>
          <cell r="L674">
            <v>30</v>
          </cell>
          <cell r="M674" t="str">
            <v>X</v>
          </cell>
          <cell r="N674" t="str">
            <v>UNCLE BENS- Vendor Item #: 3309</v>
          </cell>
          <cell r="O674" t="str">
            <v>6 / 25.9 OZ</v>
          </cell>
          <cell r="Q674">
            <v>30</v>
          </cell>
          <cell r="R674">
            <v>30</v>
          </cell>
          <cell r="S674">
            <v>30.94</v>
          </cell>
          <cell r="T674">
            <v>31.72</v>
          </cell>
          <cell r="U674">
            <v>30.94</v>
          </cell>
          <cell r="V674">
            <v>30.33</v>
          </cell>
        </row>
        <row r="675">
          <cell r="C675">
            <v>701</v>
          </cell>
          <cell r="D675" t="str">
            <v>RICE PILAF CHICKEN FLAVOR</v>
          </cell>
          <cell r="E675">
            <v>4234159</v>
          </cell>
          <cell r="F675" t="str">
            <v>3209</v>
          </cell>
          <cell r="G675" t="str">
            <v>UNCLE BENS</v>
          </cell>
          <cell r="H675">
            <v>12</v>
          </cell>
          <cell r="I675" t="str">
            <v>24.6 OZ</v>
          </cell>
          <cell r="J675" t="str">
            <v>RICE, PILAF CHICKEN FLAVOR</v>
          </cell>
          <cell r="K675">
            <v>45.26</v>
          </cell>
          <cell r="L675">
            <v>48.5</v>
          </cell>
          <cell r="M675" t="str">
            <v>X</v>
          </cell>
          <cell r="N675" t="str">
            <v>UNCLE BENS- Vendor Item #: 3209</v>
          </cell>
          <cell r="O675" t="str">
            <v>12 / 24.6 OZ</v>
          </cell>
          <cell r="Q675">
            <v>48.5</v>
          </cell>
          <cell r="R675">
            <v>48.5</v>
          </cell>
          <cell r="S675">
            <v>50</v>
          </cell>
          <cell r="T675">
            <v>51.25</v>
          </cell>
          <cell r="U675">
            <v>50</v>
          </cell>
          <cell r="V675">
            <v>49.03</v>
          </cell>
        </row>
        <row r="676">
          <cell r="C676">
            <v>702</v>
          </cell>
          <cell r="D676" t="str">
            <v>RICE PAR-BROILED POLY BAG</v>
          </cell>
          <cell r="E676">
            <v>4235108</v>
          </cell>
          <cell r="F676" t="str">
            <v>NG4235108</v>
          </cell>
          <cell r="G676" t="str">
            <v>FALCON</v>
          </cell>
          <cell r="H676">
            <v>1</v>
          </cell>
          <cell r="I676" t="str">
            <v>25 LB</v>
          </cell>
          <cell r="J676" t="str">
            <v>RICE, PARBOILED POLYBAG</v>
          </cell>
          <cell r="K676">
            <v>10</v>
          </cell>
          <cell r="L676">
            <v>12.22</v>
          </cell>
          <cell r="M676" t="str">
            <v>X</v>
          </cell>
          <cell r="N676" t="str">
            <v>FALCON- Vendor Item #: NG4235108</v>
          </cell>
          <cell r="O676" t="str">
            <v>1 / 25 LB</v>
          </cell>
          <cell r="Q676">
            <v>12.22</v>
          </cell>
          <cell r="R676">
            <v>12.22</v>
          </cell>
          <cell r="S676">
            <v>12.65</v>
          </cell>
          <cell r="T676">
            <v>13.02</v>
          </cell>
          <cell r="U676">
            <v>12.65</v>
          </cell>
          <cell r="V676">
            <v>12.37</v>
          </cell>
        </row>
        <row r="677">
          <cell r="C677">
            <v>703</v>
          </cell>
          <cell r="D677" t="str">
            <v>RICE VEGETABLE FRIED</v>
          </cell>
          <cell r="E677">
            <v>4232252</v>
          </cell>
          <cell r="F677" t="str">
            <v>3104</v>
          </cell>
          <cell r="G677" t="str">
            <v>UNCLE BENS</v>
          </cell>
          <cell r="H677">
            <v>6</v>
          </cell>
          <cell r="I677" t="str">
            <v>33.6 OZ</v>
          </cell>
          <cell r="J677" t="str">
            <v>RICE, ASIAN STIR FRIED</v>
          </cell>
          <cell r="K677">
            <v>38.909999999999997</v>
          </cell>
          <cell r="L677">
            <v>41.55</v>
          </cell>
          <cell r="M677" t="str">
            <v>X</v>
          </cell>
          <cell r="N677" t="str">
            <v>UNCLE BENS- Vendor Item #: 3104</v>
          </cell>
          <cell r="O677" t="str">
            <v>6 / 33.6 OZ</v>
          </cell>
          <cell r="Q677">
            <v>41.55</v>
          </cell>
          <cell r="R677">
            <v>41.55</v>
          </cell>
          <cell r="S677">
            <v>42.83</v>
          </cell>
          <cell r="T677">
            <v>43.89</v>
          </cell>
          <cell r="U677">
            <v>42.83</v>
          </cell>
          <cell r="V677">
            <v>42</v>
          </cell>
        </row>
        <row r="678">
          <cell r="C678">
            <v>704</v>
          </cell>
          <cell r="D678" t="str">
            <v>PAN COATING SAUTE &amp; GRILL SPRA</v>
          </cell>
          <cell r="E678">
            <v>8034167</v>
          </cell>
          <cell r="F678" t="str">
            <v>63111</v>
          </cell>
          <cell r="G678" t="str">
            <v>PAM</v>
          </cell>
          <cell r="H678">
            <v>6</v>
          </cell>
          <cell r="I678" t="str">
            <v>17 OZ</v>
          </cell>
          <cell r="J678" t="str">
            <v>SAUTE &amp; GRILL SPRAY</v>
          </cell>
          <cell r="K678">
            <v>13.25</v>
          </cell>
          <cell r="L678">
            <v>14.43</v>
          </cell>
          <cell r="M678" t="str">
            <v>X</v>
          </cell>
          <cell r="N678" t="str">
            <v>PAM- Vendor Item #: 63111</v>
          </cell>
          <cell r="O678" t="str">
            <v>6 / 17 OZ</v>
          </cell>
          <cell r="Q678">
            <v>14.43</v>
          </cell>
          <cell r="R678">
            <v>14.43</v>
          </cell>
          <cell r="S678">
            <v>14.88</v>
          </cell>
          <cell r="T678">
            <v>15.26</v>
          </cell>
          <cell r="U678">
            <v>14.88</v>
          </cell>
          <cell r="V678">
            <v>14.59</v>
          </cell>
        </row>
        <row r="679">
          <cell r="C679">
            <v>705</v>
          </cell>
          <cell r="D679" t="str">
            <v>PAN COATING BUTTER COAT</v>
          </cell>
          <cell r="E679">
            <v>1558790</v>
          </cell>
          <cell r="F679" t="str">
            <v>7267</v>
          </cell>
          <cell r="G679" t="str">
            <v>PAM</v>
          </cell>
          <cell r="H679">
            <v>6</v>
          </cell>
          <cell r="I679" t="str">
            <v>17 OZ</v>
          </cell>
          <cell r="J679" t="str">
            <v>BUTTERCOAT PAN COATING</v>
          </cell>
          <cell r="K679">
            <v>22.06</v>
          </cell>
          <cell r="L679">
            <v>24.03</v>
          </cell>
          <cell r="M679" t="str">
            <v>X</v>
          </cell>
          <cell r="N679" t="str">
            <v>PAM- Vendor Item #: 7267</v>
          </cell>
          <cell r="O679" t="str">
            <v>6 / 17 OZ</v>
          </cell>
          <cell r="Q679">
            <v>24.03</v>
          </cell>
          <cell r="R679">
            <v>24.03</v>
          </cell>
          <cell r="S679">
            <v>24.79</v>
          </cell>
          <cell r="T679">
            <v>25.41</v>
          </cell>
          <cell r="U679">
            <v>24.79</v>
          </cell>
          <cell r="V679">
            <v>24.29</v>
          </cell>
        </row>
        <row r="680">
          <cell r="C680">
            <v>706</v>
          </cell>
          <cell r="D680" t="str">
            <v>PAN RELEASE SPRAY BUTTER MIST</v>
          </cell>
          <cell r="E680">
            <v>6186225</v>
          </cell>
          <cell r="F680" t="str">
            <v>56240</v>
          </cell>
          <cell r="G680" t="str">
            <v>BUTTERBUDS</v>
          </cell>
          <cell r="H680">
            <v>6</v>
          </cell>
          <cell r="I680" t="str">
            <v>14 OZ</v>
          </cell>
          <cell r="J680" t="str">
            <v>BUTTER MIST PAN RELEASESPRAY</v>
          </cell>
          <cell r="K680">
            <v>17.87</v>
          </cell>
          <cell r="L680">
            <v>19.809999999999999</v>
          </cell>
          <cell r="M680" t="str">
            <v>X</v>
          </cell>
          <cell r="N680" t="str">
            <v>BUTTERBUDS- Vendor Item #: 56240</v>
          </cell>
          <cell r="O680" t="str">
            <v>6 / 14 OZ</v>
          </cell>
          <cell r="Q680">
            <v>19.809999999999999</v>
          </cell>
          <cell r="R680">
            <v>19.809999999999999</v>
          </cell>
          <cell r="S680">
            <v>20.440000000000001</v>
          </cell>
          <cell r="T680">
            <v>20.97</v>
          </cell>
          <cell r="U680">
            <v>20.440000000000001</v>
          </cell>
          <cell r="V680">
            <v>20.03</v>
          </cell>
        </row>
        <row r="681">
          <cell r="C681">
            <v>707</v>
          </cell>
          <cell r="D681" t="str">
            <v>PAN RELEASE SPRAY GARLIC</v>
          </cell>
          <cell r="E681">
            <v>6186202</v>
          </cell>
          <cell r="F681" t="str">
            <v>56300</v>
          </cell>
          <cell r="G681" t="str">
            <v>BUTTERBUDS</v>
          </cell>
          <cell r="H681">
            <v>6</v>
          </cell>
          <cell r="I681" t="str">
            <v>14 OZ</v>
          </cell>
          <cell r="J681" t="str">
            <v>MIST, GARLIC SPRAY BUTTER</v>
          </cell>
          <cell r="K681">
            <v>17.87</v>
          </cell>
          <cell r="L681">
            <v>19.850000000000001</v>
          </cell>
          <cell r="M681" t="str">
            <v>X</v>
          </cell>
          <cell r="N681" t="str">
            <v>BUTTERBUDS- Vendor Item #: 56300</v>
          </cell>
          <cell r="O681" t="str">
            <v>6 / 14 OZ</v>
          </cell>
          <cell r="Q681">
            <v>19.850000000000001</v>
          </cell>
          <cell r="R681">
            <v>19.850000000000001</v>
          </cell>
          <cell r="S681">
            <v>20.49</v>
          </cell>
          <cell r="T681">
            <v>21.02</v>
          </cell>
          <cell r="U681">
            <v>20.49</v>
          </cell>
          <cell r="V681">
            <v>20.07</v>
          </cell>
        </row>
        <row r="682">
          <cell r="C682">
            <v>708</v>
          </cell>
          <cell r="D682" t="str">
            <v>PEANUT BUTTER</v>
          </cell>
          <cell r="E682">
            <v>4518102</v>
          </cell>
          <cell r="F682" t="str">
            <v>91658</v>
          </cell>
          <cell r="G682" t="str">
            <v>FISHER</v>
          </cell>
          <cell r="H682">
            <v>6</v>
          </cell>
          <cell r="I682" t="str">
            <v>5  LB</v>
          </cell>
          <cell r="J682" t="str">
            <v>PEANUT BUTTER CREAMY</v>
          </cell>
          <cell r="K682">
            <v>29.65</v>
          </cell>
          <cell r="L682">
            <v>32.94</v>
          </cell>
          <cell r="M682" t="str">
            <v>X</v>
          </cell>
          <cell r="N682" t="str">
            <v>FISHER- Vendor Item #: 91658</v>
          </cell>
          <cell r="O682" t="str">
            <v>6 / 5  LB</v>
          </cell>
          <cell r="Q682">
            <v>32.94</v>
          </cell>
          <cell r="R682">
            <v>32.94</v>
          </cell>
          <cell r="S682">
            <v>34</v>
          </cell>
          <cell r="T682">
            <v>34.880000000000003</v>
          </cell>
          <cell r="U682">
            <v>34</v>
          </cell>
          <cell r="V682">
            <v>33.31</v>
          </cell>
        </row>
        <row r="683">
          <cell r="C683">
            <v>709</v>
          </cell>
          <cell r="D683" t="str">
            <v>PEANUT BUTTER CUP</v>
          </cell>
          <cell r="E683">
            <v>4592598</v>
          </cell>
          <cell r="F683" t="str">
            <v>2282</v>
          </cell>
          <cell r="G683" t="str">
            <v>SMUCKER'S</v>
          </cell>
          <cell r="H683">
            <v>200</v>
          </cell>
          <cell r="I683" t="str">
            <v>3/4 OZ</v>
          </cell>
          <cell r="J683" t="str">
            <v>PEANUT BUTTER, CUP</v>
          </cell>
          <cell r="K683">
            <v>29.06</v>
          </cell>
          <cell r="L683">
            <v>32.83</v>
          </cell>
          <cell r="M683" t="str">
            <v>X</v>
          </cell>
          <cell r="N683" t="str">
            <v>SMUCKER'S- Vendor Item #: 2282</v>
          </cell>
          <cell r="O683" t="str">
            <v>200 / 3/4 OZ</v>
          </cell>
          <cell r="Q683">
            <v>32.83</v>
          </cell>
          <cell r="R683">
            <v>32.83</v>
          </cell>
          <cell r="S683">
            <v>33.9</v>
          </cell>
          <cell r="T683">
            <v>34.799999999999997</v>
          </cell>
          <cell r="U683">
            <v>33.9</v>
          </cell>
          <cell r="V683">
            <v>33.21</v>
          </cell>
        </row>
        <row r="684">
          <cell r="C684">
            <v>710</v>
          </cell>
          <cell r="D684" t="str">
            <v>PECAN PIECES</v>
          </cell>
          <cell r="E684">
            <v>4407003</v>
          </cell>
          <cell r="F684" t="str">
            <v>NG4407003</v>
          </cell>
          <cell r="G684" t="str">
            <v>AMERICAN</v>
          </cell>
          <cell r="H684">
            <v>1</v>
          </cell>
          <cell r="I684" t="str">
            <v>5 LB</v>
          </cell>
          <cell r="J684" t="str">
            <v>PECAN PIECES, MEDIUM FANCY</v>
          </cell>
          <cell r="K684">
            <v>21.9</v>
          </cell>
          <cell r="L684">
            <v>24.23</v>
          </cell>
          <cell r="M684" t="str">
            <v>X</v>
          </cell>
          <cell r="N684" t="str">
            <v>AMERICAN- Vendor Item #: NG4407003</v>
          </cell>
          <cell r="O684" t="str">
            <v>1 / 5 LB</v>
          </cell>
          <cell r="Q684">
            <v>24.23</v>
          </cell>
          <cell r="R684">
            <v>24.23</v>
          </cell>
          <cell r="S684">
            <v>25</v>
          </cell>
          <cell r="T684">
            <v>25.65</v>
          </cell>
          <cell r="U684">
            <v>25</v>
          </cell>
          <cell r="V684">
            <v>24.5</v>
          </cell>
        </row>
        <row r="685">
          <cell r="C685">
            <v>711</v>
          </cell>
          <cell r="D685" t="str">
            <v>COCONUT MED SHRED (BAKING)</v>
          </cell>
          <cell r="E685">
            <v>3672013</v>
          </cell>
          <cell r="F685" t="str">
            <v>6396696</v>
          </cell>
          <cell r="G685" t="str">
            <v>AZAR</v>
          </cell>
          <cell r="H685">
            <v>5</v>
          </cell>
          <cell r="I685" t="str">
            <v>2 LB</v>
          </cell>
          <cell r="J685" t="str">
            <v>COCONUT, SHRED FCY SWEETENED</v>
          </cell>
          <cell r="K685">
            <v>14.7</v>
          </cell>
          <cell r="L685">
            <v>17.2</v>
          </cell>
          <cell r="M685" t="str">
            <v>X</v>
          </cell>
          <cell r="N685" t="str">
            <v>AZAR- Vendor Item #: 6396696</v>
          </cell>
          <cell r="O685" t="str">
            <v>5 / 2 LB</v>
          </cell>
          <cell r="Q685">
            <v>17.2</v>
          </cell>
          <cell r="R685">
            <v>17.2</v>
          </cell>
          <cell r="S685">
            <v>17.78</v>
          </cell>
          <cell r="T685">
            <v>18.27</v>
          </cell>
          <cell r="U685">
            <v>17.78</v>
          </cell>
          <cell r="V685">
            <v>17.399999999999999</v>
          </cell>
        </row>
        <row r="686">
          <cell r="C686">
            <v>712</v>
          </cell>
          <cell r="D686" t="str">
            <v>SWEET N SOUR SAUCE</v>
          </cell>
          <cell r="E686">
            <v>3064516</v>
          </cell>
          <cell r="F686" t="str">
            <v>12690</v>
          </cell>
          <cell r="G686" t="str">
            <v>LA CHOY</v>
          </cell>
          <cell r="H686">
            <v>1</v>
          </cell>
          <cell r="I686" t="str">
            <v>1 GAL</v>
          </cell>
          <cell r="J686" t="str">
            <v>SAUCE, SWEET &amp; SOUR</v>
          </cell>
          <cell r="K686">
            <v>12.32</v>
          </cell>
          <cell r="L686">
            <v>13.3</v>
          </cell>
          <cell r="M686" t="str">
            <v>X</v>
          </cell>
          <cell r="N686" t="str">
            <v>LA CHOY- Vendor Item #: 12690</v>
          </cell>
          <cell r="O686" t="str">
            <v>1 / 1 GAL</v>
          </cell>
          <cell r="Q686">
            <v>13.3</v>
          </cell>
          <cell r="R686">
            <v>13.3</v>
          </cell>
          <cell r="S686">
            <v>13.71</v>
          </cell>
          <cell r="T686">
            <v>14.06</v>
          </cell>
          <cell r="U686">
            <v>13.71</v>
          </cell>
          <cell r="V686">
            <v>13.45</v>
          </cell>
        </row>
        <row r="687">
          <cell r="C687">
            <v>713</v>
          </cell>
          <cell r="D687" t="str">
            <v>NOODLES CHOW MEIN</v>
          </cell>
          <cell r="E687">
            <v>3069002</v>
          </cell>
          <cell r="F687" t="str">
            <v>12620</v>
          </cell>
          <cell r="G687" t="str">
            <v>LA CHOY</v>
          </cell>
          <cell r="H687">
            <v>6</v>
          </cell>
          <cell r="I687" t="str">
            <v>24 OZ</v>
          </cell>
          <cell r="J687" t="str">
            <v>NOODLES, CHOW MEIN</v>
          </cell>
          <cell r="K687">
            <v>21.54</v>
          </cell>
          <cell r="L687">
            <v>24</v>
          </cell>
          <cell r="M687" t="str">
            <v>X</v>
          </cell>
          <cell r="N687" t="str">
            <v>LA CHOY- Vendor Item #: 12620</v>
          </cell>
          <cell r="O687" t="str">
            <v>6 / 24 OZ</v>
          </cell>
          <cell r="Q687">
            <v>24</v>
          </cell>
          <cell r="R687">
            <v>24</v>
          </cell>
          <cell r="S687">
            <v>24.77</v>
          </cell>
          <cell r="T687">
            <v>25.42</v>
          </cell>
          <cell r="U687">
            <v>24.77</v>
          </cell>
          <cell r="V687">
            <v>24.27</v>
          </cell>
        </row>
        <row r="688">
          <cell r="C688">
            <v>714</v>
          </cell>
          <cell r="D688" t="str">
            <v>NOODLES EGG 1/2" WIDE DURUM</v>
          </cell>
          <cell r="E688">
            <v>4151812</v>
          </cell>
          <cell r="F688" t="str">
            <v>3039</v>
          </cell>
          <cell r="G688" t="str">
            <v>PATRIA</v>
          </cell>
          <cell r="H688">
            <v>1</v>
          </cell>
          <cell r="I688" t="str">
            <v>10 LB</v>
          </cell>
          <cell r="J688" t="str">
            <v>PASTA, EGG NOODLES 1/4" MED</v>
          </cell>
          <cell r="K688">
            <v>8.2899999999999991</v>
          </cell>
          <cell r="L688">
            <v>9.61</v>
          </cell>
          <cell r="M688" t="str">
            <v>X</v>
          </cell>
          <cell r="N688" t="str">
            <v>PATRIA- Vendor Item #: 3039</v>
          </cell>
          <cell r="O688" t="str">
            <v>1 / 10 LB</v>
          </cell>
          <cell r="Q688">
            <v>9.61</v>
          </cell>
          <cell r="R688">
            <v>9.61</v>
          </cell>
          <cell r="S688">
            <v>9.93</v>
          </cell>
          <cell r="T688">
            <v>10.199999999999999</v>
          </cell>
          <cell r="U688">
            <v>9.93</v>
          </cell>
          <cell r="V688">
            <v>9.7200000000000006</v>
          </cell>
        </row>
        <row r="689">
          <cell r="C689">
            <v>715</v>
          </cell>
          <cell r="D689" t="str">
            <v>PASTA LASAGNA NOODLES DURUM</v>
          </cell>
          <cell r="E689">
            <v>4171955</v>
          </cell>
          <cell r="F689" t="str">
            <v>10118</v>
          </cell>
          <cell r="G689" t="str">
            <v>O.B.MAC</v>
          </cell>
          <cell r="H689">
            <v>1</v>
          </cell>
          <cell r="I689" t="str">
            <v>10 LB</v>
          </cell>
          <cell r="J689" t="str">
            <v>LASAGNA,</v>
          </cell>
          <cell r="K689">
            <v>7.75</v>
          </cell>
          <cell r="L689">
            <v>9.64</v>
          </cell>
          <cell r="M689" t="str">
            <v>X</v>
          </cell>
          <cell r="N689" t="str">
            <v>O.B.MAC- Vendor Item #: 10118</v>
          </cell>
          <cell r="O689" t="str">
            <v>1 / 10 LB</v>
          </cell>
          <cell r="Q689">
            <v>9.64</v>
          </cell>
          <cell r="R689">
            <v>9.64</v>
          </cell>
          <cell r="S689">
            <v>9.99</v>
          </cell>
          <cell r="T689">
            <v>10.28</v>
          </cell>
          <cell r="U689">
            <v>9.99</v>
          </cell>
          <cell r="V689">
            <v>9.76</v>
          </cell>
        </row>
        <row r="690">
          <cell r="C690">
            <v>716</v>
          </cell>
          <cell r="D690" t="str">
            <v>PASTA MACARONI ELBOW</v>
          </cell>
          <cell r="E690">
            <v>4152089</v>
          </cell>
          <cell r="F690" t="str">
            <v>8019</v>
          </cell>
          <cell r="G690" t="str">
            <v>PATRIA</v>
          </cell>
          <cell r="H690">
            <v>2</v>
          </cell>
          <cell r="I690" t="str">
            <v>10 LB</v>
          </cell>
          <cell r="J690" t="str">
            <v>PASTA, MACARONI, ELBOW</v>
          </cell>
          <cell r="K690">
            <v>11.47</v>
          </cell>
          <cell r="L690">
            <v>14.13</v>
          </cell>
          <cell r="M690" t="str">
            <v>X</v>
          </cell>
          <cell r="N690" t="str">
            <v>PATRIA- Vendor Item #: 8019</v>
          </cell>
          <cell r="O690" t="str">
            <v>2 / 10 LB</v>
          </cell>
          <cell r="Q690">
            <v>14.13</v>
          </cell>
          <cell r="R690">
            <v>14.13</v>
          </cell>
          <cell r="S690">
            <v>14.63</v>
          </cell>
          <cell r="T690">
            <v>15.06</v>
          </cell>
          <cell r="U690">
            <v>14.63</v>
          </cell>
          <cell r="V690">
            <v>14.31</v>
          </cell>
        </row>
        <row r="691">
          <cell r="C691">
            <v>717</v>
          </cell>
          <cell r="D691" t="str">
            <v>PASTA ROTINI</v>
          </cell>
          <cell r="E691">
            <v>4172169</v>
          </cell>
          <cell r="F691" t="str">
            <v>8161</v>
          </cell>
          <cell r="G691" t="str">
            <v>ZEREGA'S</v>
          </cell>
          <cell r="H691">
            <v>2</v>
          </cell>
          <cell r="I691" t="str">
            <v>10 LB</v>
          </cell>
          <cell r="J691" t="str">
            <v>PASTA, RIGATONI</v>
          </cell>
          <cell r="K691">
            <v>13.47</v>
          </cell>
          <cell r="L691">
            <v>16.829999999999998</v>
          </cell>
          <cell r="M691" t="str">
            <v>X</v>
          </cell>
          <cell r="N691" t="str">
            <v>ZEREGA'S- Vendor Item #: 8161</v>
          </cell>
          <cell r="O691" t="str">
            <v>2 / 10 LB</v>
          </cell>
          <cell r="Q691">
            <v>16.829999999999998</v>
          </cell>
          <cell r="R691">
            <v>16.829999999999998</v>
          </cell>
          <cell r="S691">
            <v>17.440000000000001</v>
          </cell>
          <cell r="T691">
            <v>17.95</v>
          </cell>
          <cell r="U691">
            <v>17.440000000000001</v>
          </cell>
          <cell r="V691">
            <v>17.04</v>
          </cell>
        </row>
        <row r="692">
          <cell r="C692">
            <v>718</v>
          </cell>
          <cell r="D692" t="str">
            <v>PASTA SPAGHETTI THIN</v>
          </cell>
          <cell r="E692">
            <v>4175925</v>
          </cell>
          <cell r="F692" t="str">
            <v>23006</v>
          </cell>
          <cell r="G692" t="str">
            <v>OB MAC</v>
          </cell>
          <cell r="H692">
            <v>1</v>
          </cell>
          <cell r="I692" t="str">
            <v>20 LB</v>
          </cell>
          <cell r="J692" t="str">
            <v>THIN SPAGHETTI</v>
          </cell>
          <cell r="K692">
            <v>9.5</v>
          </cell>
          <cell r="L692">
            <v>11.46</v>
          </cell>
          <cell r="M692" t="str">
            <v>X</v>
          </cell>
          <cell r="N692" t="str">
            <v>OB MAC- Vendor Item #: 23006</v>
          </cell>
          <cell r="O692" t="str">
            <v>1 / 20 LB</v>
          </cell>
          <cell r="Q692">
            <v>11.46</v>
          </cell>
          <cell r="R692">
            <v>11.46</v>
          </cell>
          <cell r="S692">
            <v>11.86</v>
          </cell>
          <cell r="T692">
            <v>12.2</v>
          </cell>
          <cell r="U692">
            <v>11.86</v>
          </cell>
          <cell r="V692">
            <v>11.6</v>
          </cell>
        </row>
        <row r="693">
          <cell r="C693">
            <v>719</v>
          </cell>
          <cell r="D693" t="str">
            <v>PASTA SPAGHETTI THIN WHOLE WHE</v>
          </cell>
          <cell r="E693">
            <v>4176982</v>
          </cell>
          <cell r="F693" t="str">
            <v>23005</v>
          </cell>
          <cell r="G693" t="str">
            <v>0B MAC</v>
          </cell>
          <cell r="H693">
            <v>1</v>
          </cell>
          <cell r="I693" t="str">
            <v>20 LB</v>
          </cell>
          <cell r="J693" t="str">
            <v>WHOLE WHEAT SPAGHETTI</v>
          </cell>
          <cell r="K693">
            <v>9.5</v>
          </cell>
          <cell r="L693">
            <v>11.38</v>
          </cell>
          <cell r="M693" t="str">
            <v>X</v>
          </cell>
          <cell r="N693" t="str">
            <v>0B MAC- Vendor Item #: 23005</v>
          </cell>
          <cell r="O693" t="str">
            <v>1 / 20 LB</v>
          </cell>
          <cell r="Q693">
            <v>11.38</v>
          </cell>
          <cell r="R693">
            <v>11.38</v>
          </cell>
          <cell r="S693">
            <v>11.77</v>
          </cell>
          <cell r="T693">
            <v>12.11</v>
          </cell>
          <cell r="U693">
            <v>11.77</v>
          </cell>
          <cell r="V693">
            <v>11.52</v>
          </cell>
        </row>
        <row r="694">
          <cell r="C694">
            <v>720</v>
          </cell>
          <cell r="D694" t="str">
            <v>PASTA BOWTIE MEDIUM THIN</v>
          </cell>
          <cell r="E694">
            <v>4152112</v>
          </cell>
          <cell r="F694" t="str">
            <v>3240</v>
          </cell>
          <cell r="G694" t="str">
            <v>ZEREGA'S</v>
          </cell>
          <cell r="H694">
            <v>1</v>
          </cell>
          <cell r="I694" t="str">
            <v>10 LB</v>
          </cell>
          <cell r="J694" t="str">
            <v>PASTA, NOODLES LRG BOWTIE</v>
          </cell>
          <cell r="K694">
            <v>9.69</v>
          </cell>
          <cell r="L694">
            <v>11.01</v>
          </cell>
          <cell r="M694" t="str">
            <v>X</v>
          </cell>
          <cell r="N694" t="str">
            <v>ZEREGA'S- Vendor Item #: 3240</v>
          </cell>
          <cell r="O694" t="str">
            <v>1 / 10 LB</v>
          </cell>
          <cell r="Q694">
            <v>11.01</v>
          </cell>
          <cell r="R694">
            <v>11.01</v>
          </cell>
          <cell r="S694">
            <v>11.37</v>
          </cell>
          <cell r="T694">
            <v>11.67</v>
          </cell>
          <cell r="U694">
            <v>11.37</v>
          </cell>
          <cell r="V694">
            <v>11.14</v>
          </cell>
        </row>
        <row r="695">
          <cell r="C695">
            <v>721</v>
          </cell>
          <cell r="D695" t="str">
            <v>PASTA PENNE RIGATI THIN</v>
          </cell>
          <cell r="E695">
            <v>4178930</v>
          </cell>
          <cell r="F695" t="str">
            <v>20074</v>
          </cell>
          <cell r="G695" t="str">
            <v>OB MAC</v>
          </cell>
          <cell r="H695">
            <v>1</v>
          </cell>
          <cell r="I695" t="str">
            <v>20LB</v>
          </cell>
          <cell r="J695" t="str">
            <v>PASTA, PENNE RIGATI</v>
          </cell>
          <cell r="K695">
            <v>9.5</v>
          </cell>
          <cell r="L695">
            <v>11.79</v>
          </cell>
          <cell r="M695" t="str">
            <v>X</v>
          </cell>
          <cell r="N695" t="str">
            <v>OB MAC- Vendor Item #: 20074</v>
          </cell>
          <cell r="O695" t="str">
            <v>1 / 20LB</v>
          </cell>
          <cell r="Q695">
            <v>11.79</v>
          </cell>
          <cell r="R695">
            <v>11.79</v>
          </cell>
          <cell r="S695">
            <v>12.21</v>
          </cell>
          <cell r="T695">
            <v>12.57</v>
          </cell>
          <cell r="U695">
            <v>12.21</v>
          </cell>
          <cell r="V695">
            <v>11.94</v>
          </cell>
        </row>
        <row r="696">
          <cell r="C696">
            <v>722</v>
          </cell>
          <cell r="D696" t="str">
            <v>HAMBURGER HELPER MACARONI CHEE</v>
          </cell>
          <cell r="E696">
            <v>4102349</v>
          </cell>
          <cell r="F696" t="str">
            <v>11702</v>
          </cell>
          <cell r="G696" t="str">
            <v>BETTY CRCK</v>
          </cell>
          <cell r="H696">
            <v>4</v>
          </cell>
          <cell r="I696" t="str">
            <v>2 PACK</v>
          </cell>
          <cell r="J696" t="str">
            <v>CASSEROLE, CHESEBURGR MACRNI</v>
          </cell>
          <cell r="K696">
            <v>44.21</v>
          </cell>
          <cell r="L696">
            <v>47.67</v>
          </cell>
          <cell r="M696" t="str">
            <v>X</v>
          </cell>
          <cell r="N696" t="str">
            <v>BETTY CRCK- Vendor Item #: 11702</v>
          </cell>
          <cell r="O696" t="str">
            <v>4 / 2 PACK</v>
          </cell>
          <cell r="Q696">
            <v>47.67</v>
          </cell>
          <cell r="R696">
            <v>47.67</v>
          </cell>
          <cell r="S696">
            <v>49.15</v>
          </cell>
          <cell r="T696">
            <v>50.39</v>
          </cell>
          <cell r="U696">
            <v>49.15</v>
          </cell>
          <cell r="V696">
            <v>48.19</v>
          </cell>
        </row>
        <row r="697">
          <cell r="C697">
            <v>723</v>
          </cell>
          <cell r="D697" t="str">
            <v>SALT TABLE IODIZED 25#</v>
          </cell>
          <cell r="E697">
            <v>6313043</v>
          </cell>
          <cell r="F697" t="str">
            <v>423</v>
          </cell>
          <cell r="G697" t="str">
            <v>UNITEDSALT</v>
          </cell>
          <cell r="H697">
            <v>1</v>
          </cell>
          <cell r="I697" t="str">
            <v>25 LB</v>
          </cell>
          <cell r="J697" t="str">
            <v>SALT, EVAPORATED IODIZED</v>
          </cell>
          <cell r="K697">
            <v>3.48</v>
          </cell>
          <cell r="L697">
            <v>4.83</v>
          </cell>
          <cell r="M697" t="str">
            <v>X</v>
          </cell>
          <cell r="N697" t="str">
            <v>UNITEDSALT- Vendor Item #: 423</v>
          </cell>
          <cell r="O697" t="str">
            <v>1 / 25 LB</v>
          </cell>
          <cell r="Q697">
            <v>4.83</v>
          </cell>
          <cell r="R697">
            <v>4.83</v>
          </cell>
          <cell r="S697">
            <v>5.03</v>
          </cell>
          <cell r="T697">
            <v>5.19</v>
          </cell>
          <cell r="U697">
            <v>5.03</v>
          </cell>
          <cell r="V697">
            <v>4.9000000000000004</v>
          </cell>
        </row>
        <row r="698">
          <cell r="C698">
            <v>724</v>
          </cell>
          <cell r="D698" t="str">
            <v>SALT TABLE IODIZED 1# BOXES</v>
          </cell>
          <cell r="E698">
            <v>6313068</v>
          </cell>
          <cell r="F698" t="str">
            <v>669</v>
          </cell>
          <cell r="G698" t="str">
            <v>FLAVOR HS</v>
          </cell>
          <cell r="H698">
            <v>24</v>
          </cell>
          <cell r="I698" t="str">
            <v>26 OZ</v>
          </cell>
          <cell r="J698" t="str">
            <v>SALT, IODIZED, 24/26 ROUNDS</v>
          </cell>
          <cell r="K698">
            <v>8.77</v>
          </cell>
          <cell r="L698">
            <v>10.45</v>
          </cell>
          <cell r="M698" t="str">
            <v>X</v>
          </cell>
          <cell r="N698" t="str">
            <v>FLAVOR HS- Vendor Item #: 669</v>
          </cell>
          <cell r="O698" t="str">
            <v>24 / 26 OZ</v>
          </cell>
          <cell r="Q698">
            <v>10.45</v>
          </cell>
          <cell r="R698">
            <v>10.45</v>
          </cell>
          <cell r="S698">
            <v>10.81</v>
          </cell>
          <cell r="T698">
            <v>11.11</v>
          </cell>
          <cell r="U698">
            <v>10.81</v>
          </cell>
          <cell r="V698">
            <v>10.58</v>
          </cell>
        </row>
        <row r="699">
          <cell r="C699">
            <v>725</v>
          </cell>
          <cell r="D699" t="str">
            <v>FOOD RELEASE NON-AEROSOL</v>
          </cell>
          <cell r="E699">
            <v>8032500</v>
          </cell>
          <cell r="F699" t="str">
            <v>16020</v>
          </cell>
          <cell r="G699" t="str">
            <v>VEGALENE</v>
          </cell>
          <cell r="H699">
            <v>6</v>
          </cell>
          <cell r="I699" t="str">
            <v>16 OZ</v>
          </cell>
          <cell r="J699" t="str">
            <v>COATING LIQUID W/ SPRAYER</v>
          </cell>
          <cell r="K699">
            <v>14.5</v>
          </cell>
          <cell r="L699">
            <v>19.149999999999999</v>
          </cell>
          <cell r="M699" t="str">
            <v>X</v>
          </cell>
          <cell r="N699" t="str">
            <v>VEGALENE- Vendor Item #: 16020</v>
          </cell>
          <cell r="O699" t="str">
            <v>6 / 16 OZ</v>
          </cell>
          <cell r="Q699">
            <v>19.149999999999999</v>
          </cell>
          <cell r="R699">
            <v>19.149999999999999</v>
          </cell>
          <cell r="S699">
            <v>19.89</v>
          </cell>
          <cell r="T699">
            <v>20.5</v>
          </cell>
          <cell r="U699">
            <v>19.89</v>
          </cell>
          <cell r="V699">
            <v>19.41</v>
          </cell>
        </row>
        <row r="700">
          <cell r="C700">
            <v>726</v>
          </cell>
          <cell r="D700" t="str">
            <v>SHORTENING CAKE</v>
          </cell>
          <cell r="E700">
            <v>8095515</v>
          </cell>
          <cell r="F700" t="str">
            <v>DO100</v>
          </cell>
          <cell r="G700" t="str">
            <v>BUNGE</v>
          </cell>
          <cell r="H700">
            <v>1</v>
          </cell>
          <cell r="I700" t="str">
            <v>50 LB.</v>
          </cell>
          <cell r="J700" t="str">
            <v>SHORTENING, CAKE &amp; ICING VEG</v>
          </cell>
          <cell r="K700">
            <v>26.65</v>
          </cell>
          <cell r="L700">
            <v>31.78</v>
          </cell>
          <cell r="M700" t="str">
            <v>X</v>
          </cell>
          <cell r="N700" t="str">
            <v>BUNGE- Vendor Item #: DO100</v>
          </cell>
          <cell r="O700" t="str">
            <v>1 / 50 LB.</v>
          </cell>
          <cell r="Q700">
            <v>31.78</v>
          </cell>
          <cell r="R700">
            <v>31.78</v>
          </cell>
          <cell r="S700">
            <v>32.880000000000003</v>
          </cell>
          <cell r="T700">
            <v>33.799999999999997</v>
          </cell>
          <cell r="U700">
            <v>32.880000000000003</v>
          </cell>
          <cell r="V700">
            <v>32.159999999999997</v>
          </cell>
        </row>
        <row r="701">
          <cell r="C701">
            <v>727</v>
          </cell>
          <cell r="D701" t="str">
            <v>SHORTENING LIQUID</v>
          </cell>
          <cell r="E701">
            <v>7996416</v>
          </cell>
          <cell r="F701" t="str">
            <v>66035</v>
          </cell>
          <cell r="G701" t="str">
            <v>BUNGE</v>
          </cell>
          <cell r="H701">
            <v>1</v>
          </cell>
          <cell r="I701" t="str">
            <v>35 LB</v>
          </cell>
          <cell r="J701" t="str">
            <v>SHORTENING, LIQUID CLEAR ZTF</v>
          </cell>
          <cell r="K701">
            <v>18.64</v>
          </cell>
          <cell r="L701">
            <v>22.95</v>
          </cell>
          <cell r="M701" t="str">
            <v>X</v>
          </cell>
          <cell r="N701" t="str">
            <v>BUNGE- Vendor Item #: 66035</v>
          </cell>
          <cell r="O701" t="str">
            <v>1 / 35 LB</v>
          </cell>
          <cell r="Q701">
            <v>22.95</v>
          </cell>
          <cell r="R701">
            <v>22.95</v>
          </cell>
          <cell r="S701">
            <v>23.77</v>
          </cell>
          <cell r="T701">
            <v>24.46</v>
          </cell>
          <cell r="U701">
            <v>23.77</v>
          </cell>
          <cell r="V701">
            <v>23.24</v>
          </cell>
        </row>
        <row r="702">
          <cell r="C702">
            <v>728</v>
          </cell>
          <cell r="D702" t="str">
            <v>SHORTENING SOLID FOR BAKING</v>
          </cell>
          <cell r="E702">
            <v>8092512</v>
          </cell>
          <cell r="F702" t="str">
            <v>DO100</v>
          </cell>
          <cell r="G702" t="str">
            <v>BUNGE</v>
          </cell>
          <cell r="H702">
            <v>1</v>
          </cell>
          <cell r="I702" t="str">
            <v>50 LB.</v>
          </cell>
          <cell r="J702" t="str">
            <v>SHORTENING, ALL PUR VEG</v>
          </cell>
          <cell r="K702">
            <v>27.13</v>
          </cell>
          <cell r="L702">
            <v>33.33</v>
          </cell>
          <cell r="M702" t="str">
            <v>X</v>
          </cell>
          <cell r="N702" t="str">
            <v>BUNGE- Vendor Item #: DO100</v>
          </cell>
          <cell r="O702" t="str">
            <v>1 / 50 LB.</v>
          </cell>
          <cell r="Q702">
            <v>33.33</v>
          </cell>
          <cell r="R702">
            <v>33.33</v>
          </cell>
          <cell r="S702">
            <v>34.520000000000003</v>
          </cell>
          <cell r="T702">
            <v>35.51</v>
          </cell>
          <cell r="U702">
            <v>34.520000000000003</v>
          </cell>
          <cell r="V702">
            <v>33.74</v>
          </cell>
        </row>
        <row r="703">
          <cell r="C703">
            <v>729</v>
          </cell>
          <cell r="D703" t="str">
            <v>SHORTENING SOLID FOR BAKING</v>
          </cell>
          <cell r="E703">
            <v>7995632</v>
          </cell>
          <cell r="F703" t="str">
            <v>71190</v>
          </cell>
          <cell r="G703" t="str">
            <v>BUNGE</v>
          </cell>
          <cell r="H703">
            <v>12</v>
          </cell>
          <cell r="I703" t="str">
            <v>3 LB.</v>
          </cell>
          <cell r="J703" t="str">
            <v>SHORTENING, VEGCO ALL PURPOS</v>
          </cell>
          <cell r="K703">
            <v>24.67</v>
          </cell>
          <cell r="L703">
            <v>29.84</v>
          </cell>
          <cell r="M703" t="str">
            <v>X</v>
          </cell>
          <cell r="N703" t="str">
            <v>BUNGE- Vendor Item #: 71190</v>
          </cell>
          <cell r="O703" t="str">
            <v>12 / 3 LB.</v>
          </cell>
          <cell r="Q703">
            <v>29.84</v>
          </cell>
          <cell r="R703">
            <v>29.84</v>
          </cell>
          <cell r="S703">
            <v>30.89</v>
          </cell>
          <cell r="T703">
            <v>31.76</v>
          </cell>
          <cell r="U703">
            <v>30.89</v>
          </cell>
          <cell r="V703">
            <v>30.21</v>
          </cell>
        </row>
        <row r="704">
          <cell r="C704">
            <v>730</v>
          </cell>
          <cell r="D704" t="str">
            <v>GRAVY COUNTRY STYLE</v>
          </cell>
          <cell r="E704">
            <v>3555018</v>
          </cell>
          <cell r="F704" t="str">
            <v>94595</v>
          </cell>
          <cell r="G704" t="str">
            <v>PIONEER</v>
          </cell>
          <cell r="H704">
            <v>6</v>
          </cell>
          <cell r="I704" t="str">
            <v>24 OZ</v>
          </cell>
          <cell r="J704" t="str">
            <v>GRAVY MIX, COUNTRY STYLE</v>
          </cell>
          <cell r="K704">
            <v>14.4</v>
          </cell>
          <cell r="L704">
            <v>15.69</v>
          </cell>
          <cell r="M704" t="str">
            <v>X</v>
          </cell>
          <cell r="N704" t="str">
            <v>PIONEER- Vendor Item #: 94595</v>
          </cell>
          <cell r="O704" t="str">
            <v>6 / 24 OZ</v>
          </cell>
          <cell r="Q704">
            <v>15.69</v>
          </cell>
          <cell r="R704">
            <v>15.69</v>
          </cell>
          <cell r="S704">
            <v>16.18</v>
          </cell>
          <cell r="T704">
            <v>16.59</v>
          </cell>
          <cell r="U704">
            <v>16.18</v>
          </cell>
          <cell r="V704">
            <v>15.86</v>
          </cell>
        </row>
        <row r="705">
          <cell r="C705">
            <v>731</v>
          </cell>
          <cell r="D705" t="str">
            <v>GRAVY MIX DRY CREAM FAT FREE</v>
          </cell>
          <cell r="E705">
            <v>3556784</v>
          </cell>
          <cell r="F705" t="str">
            <v>96468</v>
          </cell>
          <cell r="G705" t="str">
            <v>PIONEER</v>
          </cell>
          <cell r="H705">
            <v>6</v>
          </cell>
          <cell r="I705" t="str">
            <v>22 OZ.</v>
          </cell>
          <cell r="J705" t="str">
            <v>GRAVY MIX, F/F COUNTRY STYLE</v>
          </cell>
          <cell r="K705">
            <v>14.75</v>
          </cell>
          <cell r="L705">
            <v>16</v>
          </cell>
          <cell r="M705" t="str">
            <v>X</v>
          </cell>
          <cell r="N705" t="str">
            <v>PIONEER- Vendor Item #: 96468</v>
          </cell>
          <cell r="O705" t="str">
            <v>6 / 22 OZ.</v>
          </cell>
          <cell r="Q705">
            <v>16</v>
          </cell>
          <cell r="R705">
            <v>16</v>
          </cell>
          <cell r="S705">
            <v>16.5</v>
          </cell>
          <cell r="T705">
            <v>16.920000000000002</v>
          </cell>
          <cell r="U705">
            <v>16.5</v>
          </cell>
          <cell r="V705">
            <v>16.18</v>
          </cell>
        </row>
        <row r="706">
          <cell r="C706">
            <v>732</v>
          </cell>
          <cell r="D706" t="str">
            <v>GRAVY MIX DRY BROWN</v>
          </cell>
          <cell r="E706">
            <v>3445566</v>
          </cell>
          <cell r="F706" t="str">
            <v>7267</v>
          </cell>
          <cell r="G706" t="str">
            <v>MORRISON</v>
          </cell>
          <cell r="H706">
            <v>6</v>
          </cell>
          <cell r="I706" t="str">
            <v>13 OZ.</v>
          </cell>
          <cell r="J706" t="str">
            <v>GRAVY MIX, BROWN GREEN LABEL</v>
          </cell>
          <cell r="K706">
            <v>10.82</v>
          </cell>
          <cell r="L706">
            <v>12.6</v>
          </cell>
          <cell r="M706" t="str">
            <v>X</v>
          </cell>
          <cell r="N706" t="str">
            <v>MORRISON- Vendor Item #: 7267</v>
          </cell>
          <cell r="O706" t="str">
            <v>6 / 13 OZ.</v>
          </cell>
          <cell r="Q706">
            <v>12.6</v>
          </cell>
          <cell r="R706">
            <v>12.6</v>
          </cell>
          <cell r="S706">
            <v>13.02</v>
          </cell>
          <cell r="T706">
            <v>13.38</v>
          </cell>
          <cell r="U706">
            <v>13.02</v>
          </cell>
          <cell r="V706">
            <v>12.75</v>
          </cell>
        </row>
        <row r="707">
          <cell r="C707">
            <v>733</v>
          </cell>
          <cell r="D707" t="str">
            <v>GRAVY MIX TURKEY</v>
          </cell>
          <cell r="E707">
            <v>3445558</v>
          </cell>
          <cell r="F707" t="str">
            <v>7268</v>
          </cell>
          <cell r="G707" t="str">
            <v>MORRISON</v>
          </cell>
          <cell r="H707">
            <v>6</v>
          </cell>
          <cell r="I707" t="str">
            <v>13 OZ.</v>
          </cell>
          <cell r="J707" t="str">
            <v>GRAVY MIX, POULTRY GREEN LBL</v>
          </cell>
          <cell r="K707">
            <v>12.07</v>
          </cell>
          <cell r="L707">
            <v>13.93</v>
          </cell>
          <cell r="M707" t="str">
            <v>X</v>
          </cell>
          <cell r="N707" t="str">
            <v>MORRISON- Vendor Item #: 7268</v>
          </cell>
          <cell r="O707" t="str">
            <v>6 / 13 OZ.</v>
          </cell>
          <cell r="Q707">
            <v>13.93</v>
          </cell>
          <cell r="R707">
            <v>13.93</v>
          </cell>
          <cell r="S707">
            <v>14.4</v>
          </cell>
          <cell r="T707">
            <v>14.78</v>
          </cell>
          <cell r="U707">
            <v>14.4</v>
          </cell>
          <cell r="V707">
            <v>14.09</v>
          </cell>
        </row>
        <row r="708">
          <cell r="C708">
            <v>734</v>
          </cell>
          <cell r="D708" t="str">
            <v>SAUCE MIX INSTANT ALFREDO</v>
          </cell>
          <cell r="E708">
            <v>6186201</v>
          </cell>
          <cell r="F708" t="str">
            <v>49840</v>
          </cell>
          <cell r="G708" t="str">
            <v>ALFREDOBUD</v>
          </cell>
          <cell r="H708">
            <v>8</v>
          </cell>
          <cell r="I708" t="str">
            <v>1 LB</v>
          </cell>
          <cell r="J708" t="str">
            <v>SAUCE MIX, INST ALFREDO</v>
          </cell>
          <cell r="K708">
            <v>44.8</v>
          </cell>
          <cell r="L708">
            <v>48.08</v>
          </cell>
          <cell r="M708" t="str">
            <v>X</v>
          </cell>
          <cell r="N708" t="str">
            <v>ALFREDOBUD- Vendor Item #: 49840</v>
          </cell>
          <cell r="O708" t="str">
            <v>8 / 1 LB</v>
          </cell>
          <cell r="Q708">
            <v>48.08</v>
          </cell>
          <cell r="R708">
            <v>48.08</v>
          </cell>
          <cell r="S708">
            <v>49.57</v>
          </cell>
          <cell r="T708">
            <v>50.81</v>
          </cell>
          <cell r="U708">
            <v>49.57</v>
          </cell>
          <cell r="V708">
            <v>48.6</v>
          </cell>
        </row>
        <row r="709">
          <cell r="C709">
            <v>735</v>
          </cell>
          <cell r="D709" t="str">
            <v>SOUP BASE BEEF PASTE</v>
          </cell>
          <cell r="E709">
            <v>2423051</v>
          </cell>
          <cell r="F709" t="str">
            <v>86430</v>
          </cell>
          <cell r="G709" t="str">
            <v>FRANK COLN</v>
          </cell>
          <cell r="H709">
            <v>12</v>
          </cell>
          <cell r="I709" t="str">
            <v>1 LB</v>
          </cell>
          <cell r="J709" t="str">
            <v>BASE, BEEF (MEAT 1ST)</v>
          </cell>
          <cell r="K709">
            <v>39.549999999999997</v>
          </cell>
          <cell r="L709">
            <v>41.63</v>
          </cell>
          <cell r="M709" t="str">
            <v>X</v>
          </cell>
          <cell r="N709" t="str">
            <v>FRANK COLN- Vendor Item #: 86430</v>
          </cell>
          <cell r="O709" t="str">
            <v>12 / 1 LB</v>
          </cell>
          <cell r="Q709">
            <v>41.63</v>
          </cell>
          <cell r="R709">
            <v>41.63</v>
          </cell>
          <cell r="S709">
            <v>42.89</v>
          </cell>
          <cell r="T709">
            <v>43.94</v>
          </cell>
          <cell r="U709">
            <v>42.89</v>
          </cell>
          <cell r="V709">
            <v>42.07</v>
          </cell>
        </row>
        <row r="710">
          <cell r="C710">
            <v>736</v>
          </cell>
          <cell r="D710" t="str">
            <v>SOUP BASE CHICKEN PASTE</v>
          </cell>
          <cell r="E710">
            <v>2423036</v>
          </cell>
          <cell r="F710" t="str">
            <v>87830</v>
          </cell>
          <cell r="G710" t="str">
            <v>FRANK COLN</v>
          </cell>
          <cell r="H710">
            <v>12</v>
          </cell>
          <cell r="I710" t="str">
            <v>1 LB</v>
          </cell>
          <cell r="J710" t="str">
            <v>BASE, CHICKEN STANDARD</v>
          </cell>
          <cell r="K710">
            <v>24.12</v>
          </cell>
          <cell r="L710">
            <v>25.39</v>
          </cell>
          <cell r="M710" t="str">
            <v>X</v>
          </cell>
          <cell r="N710" t="str">
            <v>FRANK COLN- Vendor Item #: 87830</v>
          </cell>
          <cell r="O710" t="str">
            <v>12 / 1 LB</v>
          </cell>
          <cell r="Q710">
            <v>25.39</v>
          </cell>
          <cell r="R710">
            <v>25.39</v>
          </cell>
          <cell r="S710">
            <v>26.16</v>
          </cell>
          <cell r="T710">
            <v>26.8</v>
          </cell>
          <cell r="U710">
            <v>26.16</v>
          </cell>
          <cell r="V710">
            <v>25.66</v>
          </cell>
        </row>
        <row r="711">
          <cell r="C711">
            <v>737</v>
          </cell>
          <cell r="D711" t="str">
            <v>SOUP BASE HAM PASTE</v>
          </cell>
          <cell r="E711">
            <v>2422988</v>
          </cell>
          <cell r="F711" t="str">
            <v>89330</v>
          </cell>
          <cell r="G711" t="str">
            <v>LEGOUT</v>
          </cell>
          <cell r="H711">
            <v>12</v>
          </cell>
          <cell r="I711" t="str">
            <v>1 LB</v>
          </cell>
          <cell r="J711" t="str">
            <v>BASE, HAM STYLE</v>
          </cell>
          <cell r="K711">
            <v>34.659999999999997</v>
          </cell>
          <cell r="L711">
            <v>36.479999999999997</v>
          </cell>
          <cell r="M711" t="str">
            <v>X</v>
          </cell>
          <cell r="N711" t="str">
            <v>LEGOUT- Vendor Item #: 89330</v>
          </cell>
          <cell r="O711" t="str">
            <v>12 / 1 LB</v>
          </cell>
          <cell r="Q711">
            <v>36.479999999999997</v>
          </cell>
          <cell r="R711">
            <v>36.479999999999997</v>
          </cell>
          <cell r="S711">
            <v>37.590000000000003</v>
          </cell>
          <cell r="T711">
            <v>38.51</v>
          </cell>
          <cell r="U711">
            <v>37.590000000000003</v>
          </cell>
          <cell r="V711">
            <v>36.869999999999997</v>
          </cell>
        </row>
        <row r="712">
          <cell r="C712">
            <v>738</v>
          </cell>
          <cell r="D712" t="str">
            <v>BASE BEEF LOW SODIUM 12/1#</v>
          </cell>
          <cell r="E712">
            <v>2422582</v>
          </cell>
          <cell r="F712" t="str">
            <v>75851</v>
          </cell>
          <cell r="G712" t="str">
            <v>LEGOUT</v>
          </cell>
          <cell r="H712">
            <v>12</v>
          </cell>
          <cell r="I712" t="str">
            <v>1 LB</v>
          </cell>
          <cell r="J712" t="str">
            <v>BASE, BEEF LOW SODIUM</v>
          </cell>
          <cell r="K712">
            <v>56.31</v>
          </cell>
          <cell r="L712">
            <v>59.27</v>
          </cell>
          <cell r="M712" t="str">
            <v>X</v>
          </cell>
          <cell r="N712" t="str">
            <v>LEGOUT- Vendor Item #: 75851</v>
          </cell>
          <cell r="O712" t="str">
            <v>12 / 1 LB</v>
          </cell>
          <cell r="Q712">
            <v>59.27</v>
          </cell>
          <cell r="R712">
            <v>59.27</v>
          </cell>
          <cell r="S712">
            <v>61.07</v>
          </cell>
          <cell r="T712">
            <v>62.56</v>
          </cell>
          <cell r="U712">
            <v>61.07</v>
          </cell>
          <cell r="V712">
            <v>59.9</v>
          </cell>
        </row>
        <row r="713">
          <cell r="C713">
            <v>739</v>
          </cell>
          <cell r="D713" t="str">
            <v>BASE CHICKEN LOW SOD NO MSG</v>
          </cell>
          <cell r="E713">
            <v>2422574</v>
          </cell>
          <cell r="F713" t="str">
            <v>75850</v>
          </cell>
          <cell r="G713" t="str">
            <v>LEGOUT</v>
          </cell>
          <cell r="H713">
            <v>12</v>
          </cell>
          <cell r="I713" t="str">
            <v>1 LB</v>
          </cell>
          <cell r="J713" t="str">
            <v>BASE, CHICKEN LOW SODIUM</v>
          </cell>
          <cell r="K713">
            <v>52.12</v>
          </cell>
          <cell r="L713">
            <v>54.86</v>
          </cell>
          <cell r="M713" t="str">
            <v>X</v>
          </cell>
          <cell r="N713" t="str">
            <v>LEGOUT- Vendor Item #: 75850</v>
          </cell>
          <cell r="O713" t="str">
            <v>12 / 1 LB</v>
          </cell>
          <cell r="Q713">
            <v>54.86</v>
          </cell>
          <cell r="R713">
            <v>54.86</v>
          </cell>
          <cell r="S713">
            <v>56.53</v>
          </cell>
          <cell r="T713">
            <v>57.91</v>
          </cell>
          <cell r="U713">
            <v>56.53</v>
          </cell>
          <cell r="V713">
            <v>55.44</v>
          </cell>
        </row>
        <row r="714">
          <cell r="C714">
            <v>740</v>
          </cell>
          <cell r="D714" t="str">
            <v>SOUP CANNED CHICKEN BROTH</v>
          </cell>
          <cell r="E714">
            <v>2527505</v>
          </cell>
          <cell r="F714" t="str">
            <v>9772</v>
          </cell>
          <cell r="G714" t="str">
            <v>SWANSON</v>
          </cell>
          <cell r="H714">
            <v>12</v>
          </cell>
          <cell r="I714" t="str">
            <v>49.5 OZ</v>
          </cell>
          <cell r="J714" t="str">
            <v>BROTH, CHICKEN CLEAR</v>
          </cell>
          <cell r="K714">
            <v>26.08</v>
          </cell>
          <cell r="L714">
            <v>27.67</v>
          </cell>
          <cell r="M714" t="str">
            <v>X</v>
          </cell>
          <cell r="N714" t="str">
            <v>SWANSON- Vendor Item #: 9772</v>
          </cell>
          <cell r="O714" t="str">
            <v>12 / 49.5 OZ</v>
          </cell>
          <cell r="Q714">
            <v>27.67</v>
          </cell>
          <cell r="R714">
            <v>27.67</v>
          </cell>
          <cell r="S714">
            <v>28.52</v>
          </cell>
          <cell r="T714">
            <v>29.22</v>
          </cell>
          <cell r="U714">
            <v>28.52</v>
          </cell>
          <cell r="V714">
            <v>27.97</v>
          </cell>
        </row>
        <row r="715">
          <cell r="C715">
            <v>741</v>
          </cell>
          <cell r="D715" t="str">
            <v>SOUP CAN CHICKEN NOODLE</v>
          </cell>
          <cell r="E715">
            <v>2499028</v>
          </cell>
          <cell r="F715" t="str">
            <v>431400</v>
          </cell>
          <cell r="G715" t="str">
            <v>HEINZ</v>
          </cell>
          <cell r="H715">
            <v>12</v>
          </cell>
          <cell r="I715" t="str">
            <v>49.5 OZ</v>
          </cell>
          <cell r="J715" t="str">
            <v>SOUP, CHIC NOODLE</v>
          </cell>
          <cell r="K715">
            <v>25</v>
          </cell>
          <cell r="L715">
            <v>28.06</v>
          </cell>
          <cell r="M715" t="str">
            <v>X</v>
          </cell>
          <cell r="N715" t="str">
            <v>HEINZ- Vendor Item #: 431400</v>
          </cell>
          <cell r="O715" t="str">
            <v>12 / 49.5 OZ</v>
          </cell>
          <cell r="Q715">
            <v>28.06</v>
          </cell>
          <cell r="R715">
            <v>28.06</v>
          </cell>
          <cell r="S715">
            <v>28.97</v>
          </cell>
          <cell r="T715">
            <v>29.73</v>
          </cell>
          <cell r="U715">
            <v>28.97</v>
          </cell>
          <cell r="V715">
            <v>28.38</v>
          </cell>
        </row>
        <row r="716">
          <cell r="C716">
            <v>742</v>
          </cell>
          <cell r="D716" t="str">
            <v>SOUP CAN CREAM OF CELERY</v>
          </cell>
          <cell r="E716">
            <v>2484004</v>
          </cell>
          <cell r="F716" t="str">
            <v>417400</v>
          </cell>
          <cell r="G716" t="str">
            <v>HEINZ</v>
          </cell>
          <cell r="H716">
            <v>12</v>
          </cell>
          <cell r="I716" t="str">
            <v>49.25 OZ</v>
          </cell>
          <cell r="J716" t="str">
            <v>SOUP, CREAM OF CELERY</v>
          </cell>
          <cell r="K716">
            <v>25.8</v>
          </cell>
          <cell r="L716">
            <v>28.92</v>
          </cell>
          <cell r="M716" t="str">
            <v>X</v>
          </cell>
          <cell r="N716" t="str">
            <v>HEINZ- Vendor Item #: 417400</v>
          </cell>
          <cell r="O716" t="str">
            <v>12 / 49.25 OZ</v>
          </cell>
          <cell r="Q716">
            <v>28.92</v>
          </cell>
          <cell r="R716">
            <v>28.92</v>
          </cell>
          <cell r="S716">
            <v>29.86</v>
          </cell>
          <cell r="T716">
            <v>30.64</v>
          </cell>
          <cell r="U716">
            <v>29.86</v>
          </cell>
          <cell r="V716">
            <v>29.25</v>
          </cell>
        </row>
        <row r="717">
          <cell r="C717">
            <v>743</v>
          </cell>
          <cell r="D717" t="str">
            <v>SOUP CAN CREAM OF CHICKEN</v>
          </cell>
          <cell r="E717">
            <v>2487007</v>
          </cell>
          <cell r="F717" t="str">
            <v>434400</v>
          </cell>
          <cell r="G717" t="str">
            <v>HEINZ</v>
          </cell>
          <cell r="H717">
            <v>12</v>
          </cell>
          <cell r="I717" t="str">
            <v>49.25 OZ</v>
          </cell>
          <cell r="J717" t="str">
            <v>SOUP, CREAM OF CHICKEN</v>
          </cell>
          <cell r="K717">
            <v>24.4</v>
          </cell>
          <cell r="L717">
            <v>27.37</v>
          </cell>
          <cell r="M717" t="str">
            <v>X</v>
          </cell>
          <cell r="N717" t="str">
            <v>HEINZ- Vendor Item #: 434400</v>
          </cell>
          <cell r="O717" t="str">
            <v>12 / 49.25 OZ</v>
          </cell>
          <cell r="Q717">
            <v>27.37</v>
          </cell>
          <cell r="R717">
            <v>27.37</v>
          </cell>
          <cell r="S717">
            <v>28.26</v>
          </cell>
          <cell r="T717">
            <v>29</v>
          </cell>
          <cell r="U717">
            <v>28.26</v>
          </cell>
          <cell r="V717">
            <v>27.68</v>
          </cell>
        </row>
        <row r="718">
          <cell r="C718">
            <v>744</v>
          </cell>
          <cell r="D718" t="str">
            <v>SOUP CAN CREAM OF MUSHROOM</v>
          </cell>
          <cell r="E718">
            <v>2491504</v>
          </cell>
          <cell r="F718" t="str">
            <v>412400</v>
          </cell>
          <cell r="G718" t="str">
            <v>HEINZ</v>
          </cell>
          <cell r="H718">
            <v>12</v>
          </cell>
          <cell r="I718" t="str">
            <v>49.5 OZ</v>
          </cell>
          <cell r="J718" t="str">
            <v>SOUP, CREAM OF MUSHROOM</v>
          </cell>
          <cell r="K718">
            <v>25.85</v>
          </cell>
          <cell r="L718">
            <v>28.97</v>
          </cell>
          <cell r="M718" t="str">
            <v>X</v>
          </cell>
          <cell r="N718" t="str">
            <v>HEINZ- Vendor Item #: 412400</v>
          </cell>
          <cell r="O718" t="str">
            <v>12 / 49.5 OZ</v>
          </cell>
          <cell r="Q718">
            <v>28.97</v>
          </cell>
          <cell r="R718">
            <v>28.97</v>
          </cell>
          <cell r="S718">
            <v>29.91</v>
          </cell>
          <cell r="T718">
            <v>30.69</v>
          </cell>
          <cell r="U718">
            <v>29.91</v>
          </cell>
          <cell r="V718">
            <v>29.3</v>
          </cell>
        </row>
        <row r="719">
          <cell r="C719">
            <v>745</v>
          </cell>
          <cell r="D719" t="str">
            <v>SOUP CAN TOMATO</v>
          </cell>
          <cell r="E719">
            <v>2493005</v>
          </cell>
          <cell r="F719" t="str">
            <v>414400</v>
          </cell>
          <cell r="G719" t="str">
            <v>HEINZ</v>
          </cell>
          <cell r="H719">
            <v>12</v>
          </cell>
          <cell r="I719" t="str">
            <v>51 OZ</v>
          </cell>
          <cell r="J719" t="str">
            <v>SOUP, TOMATO</v>
          </cell>
          <cell r="K719">
            <v>23.6</v>
          </cell>
          <cell r="L719">
            <v>26.22</v>
          </cell>
          <cell r="M719" t="str">
            <v>X</v>
          </cell>
          <cell r="N719" t="str">
            <v>HEINZ- Vendor Item #: 414400</v>
          </cell>
          <cell r="O719" t="str">
            <v>12 / 51 OZ</v>
          </cell>
          <cell r="Q719">
            <v>26.22</v>
          </cell>
          <cell r="R719">
            <v>26.22</v>
          </cell>
          <cell r="S719">
            <v>27.06</v>
          </cell>
          <cell r="T719">
            <v>27.76</v>
          </cell>
          <cell r="U719">
            <v>27.06</v>
          </cell>
          <cell r="V719">
            <v>26.51</v>
          </cell>
        </row>
        <row r="720">
          <cell r="C720">
            <v>746</v>
          </cell>
          <cell r="D720" t="str">
            <v>SOUP FROZ CHICKEN GUMBO CREOLE</v>
          </cell>
          <cell r="E720">
            <v>9082207</v>
          </cell>
          <cell r="F720" t="str">
            <v>83801</v>
          </cell>
          <cell r="G720" t="str">
            <v>KNORR</v>
          </cell>
          <cell r="H720">
            <v>4</v>
          </cell>
          <cell r="I720" t="str">
            <v>8 LB</v>
          </cell>
          <cell r="J720" t="str">
            <v>SOUP, CHICKEN GUMBO RTU</v>
          </cell>
          <cell r="K720">
            <v>38.770000000000003</v>
          </cell>
          <cell r="L720">
            <v>40.81</v>
          </cell>
          <cell r="M720" t="str">
            <v>X</v>
          </cell>
          <cell r="N720" t="str">
            <v>KNORR- Vendor Item #: 83801</v>
          </cell>
          <cell r="O720" t="str">
            <v>4 / 8 LB</v>
          </cell>
          <cell r="Q720">
            <v>40.81</v>
          </cell>
          <cell r="R720">
            <v>40.81</v>
          </cell>
          <cell r="S720">
            <v>42.05</v>
          </cell>
          <cell r="T720">
            <v>43.08</v>
          </cell>
          <cell r="U720">
            <v>42.05</v>
          </cell>
          <cell r="V720">
            <v>41.24</v>
          </cell>
        </row>
        <row r="721">
          <cell r="C721">
            <v>747</v>
          </cell>
          <cell r="D721" t="str">
            <v>SOUP FROZ CHICKEN TORTILLA CHE</v>
          </cell>
          <cell r="E721">
            <v>9082355</v>
          </cell>
          <cell r="F721" t="str">
            <v>76051</v>
          </cell>
          <cell r="G721" t="str">
            <v>KNORR</v>
          </cell>
          <cell r="H721">
            <v>4</v>
          </cell>
          <cell r="I721" t="str">
            <v>8 LB</v>
          </cell>
          <cell r="J721" t="str">
            <v>SOUP, CHICKEN TORTILLA STYLE</v>
          </cell>
          <cell r="K721">
            <v>43.22</v>
          </cell>
          <cell r="L721">
            <v>45.49</v>
          </cell>
          <cell r="M721" t="str">
            <v>X</v>
          </cell>
          <cell r="N721" t="str">
            <v>KNORR- Vendor Item #: 76051</v>
          </cell>
          <cell r="O721" t="str">
            <v>4 / 8 LB</v>
          </cell>
          <cell r="Q721">
            <v>45.49</v>
          </cell>
          <cell r="R721">
            <v>45.49</v>
          </cell>
          <cell r="S721">
            <v>46.87</v>
          </cell>
          <cell r="T721">
            <v>48.02</v>
          </cell>
          <cell r="U721">
            <v>46.87</v>
          </cell>
          <cell r="V721">
            <v>45.97</v>
          </cell>
        </row>
        <row r="722">
          <cell r="C722">
            <v>748</v>
          </cell>
          <cell r="D722" t="str">
            <v>SOUP FROZ CHICKEN NOODLE</v>
          </cell>
          <cell r="E722">
            <v>9090036</v>
          </cell>
          <cell r="F722" t="str">
            <v>NG9090036</v>
          </cell>
          <cell r="G722" t="str">
            <v>KNORR</v>
          </cell>
          <cell r="H722">
            <v>4</v>
          </cell>
          <cell r="I722" t="str">
            <v>8 LB</v>
          </cell>
          <cell r="J722" t="str">
            <v>SOUP, CHICKEN NOODLE RTU</v>
          </cell>
          <cell r="K722">
            <v>32.49</v>
          </cell>
          <cell r="L722">
            <v>34.200000000000003</v>
          </cell>
          <cell r="M722" t="str">
            <v>X</v>
          </cell>
          <cell r="N722" t="str">
            <v>KNORR- Vendor Item #: NG9090036</v>
          </cell>
          <cell r="O722" t="str">
            <v>4 / 8 LB</v>
          </cell>
          <cell r="Q722">
            <v>34.200000000000003</v>
          </cell>
          <cell r="R722">
            <v>34.200000000000003</v>
          </cell>
          <cell r="S722">
            <v>35.24</v>
          </cell>
          <cell r="T722">
            <v>36.1</v>
          </cell>
          <cell r="U722">
            <v>35.24</v>
          </cell>
          <cell r="V722">
            <v>34.56</v>
          </cell>
        </row>
        <row r="723">
          <cell r="C723">
            <v>749</v>
          </cell>
          <cell r="D723" t="str">
            <v>SOUP FROZ CHICKEN NOODLE COND.</v>
          </cell>
          <cell r="E723">
            <v>2601055</v>
          </cell>
          <cell r="F723" t="str">
            <v>8169</v>
          </cell>
          <cell r="G723" t="str">
            <v>CAMPBELLS</v>
          </cell>
          <cell r="H723">
            <v>3</v>
          </cell>
          <cell r="I723" t="str">
            <v>4 LB</v>
          </cell>
          <cell r="J723" t="str">
            <v>SOUP, HMST CHICK NOODLE COND</v>
          </cell>
          <cell r="K723">
            <v>29.19</v>
          </cell>
          <cell r="L723">
            <v>30.73</v>
          </cell>
          <cell r="M723" t="str">
            <v>X</v>
          </cell>
          <cell r="N723" t="str">
            <v>CAMPBELLS- Vendor Item #: 8169</v>
          </cell>
          <cell r="O723" t="str">
            <v>3 / 4 LB</v>
          </cell>
          <cell r="Q723">
            <v>30.73</v>
          </cell>
          <cell r="R723">
            <v>30.73</v>
          </cell>
          <cell r="S723">
            <v>31.66</v>
          </cell>
          <cell r="T723">
            <v>32.44</v>
          </cell>
          <cell r="U723">
            <v>31.66</v>
          </cell>
          <cell r="V723">
            <v>31.06</v>
          </cell>
        </row>
        <row r="724">
          <cell r="C724">
            <v>750</v>
          </cell>
          <cell r="D724" t="str">
            <v>CREAM OF BROCCOLI SOUP</v>
          </cell>
          <cell r="E724">
            <v>9082181</v>
          </cell>
          <cell r="F724" t="str">
            <v>81001</v>
          </cell>
          <cell r="G724" t="str">
            <v>KNORR</v>
          </cell>
          <cell r="H724">
            <v>4</v>
          </cell>
          <cell r="I724" t="str">
            <v>8 LB</v>
          </cell>
          <cell r="J724" t="str">
            <v>SOUP, CREAM BROCCOLI CHEESE</v>
          </cell>
          <cell r="K724">
            <v>39.369999999999997</v>
          </cell>
          <cell r="L724">
            <v>41.44</v>
          </cell>
          <cell r="M724" t="str">
            <v>X</v>
          </cell>
          <cell r="N724" t="str">
            <v>KNORR- Vendor Item #: 81001</v>
          </cell>
          <cell r="O724" t="str">
            <v>4 / 8 LB</v>
          </cell>
          <cell r="Q724">
            <v>41.44</v>
          </cell>
          <cell r="R724">
            <v>41.44</v>
          </cell>
          <cell r="S724">
            <v>42.7</v>
          </cell>
          <cell r="T724">
            <v>43.74</v>
          </cell>
          <cell r="U724">
            <v>42.7</v>
          </cell>
          <cell r="V724">
            <v>41.88</v>
          </cell>
        </row>
        <row r="725">
          <cell r="C725">
            <v>751</v>
          </cell>
          <cell r="D725" t="str">
            <v>SOUP VEGETABLE</v>
          </cell>
          <cell r="E725">
            <v>9090051</v>
          </cell>
          <cell r="F725" t="str">
            <v>NG9090051</v>
          </cell>
          <cell r="G725" t="str">
            <v>KNORR</v>
          </cell>
          <cell r="H725">
            <v>4</v>
          </cell>
          <cell r="I725" t="str">
            <v>8 LB</v>
          </cell>
          <cell r="J725" t="str">
            <v>SOUP, GARDEN VEGETABLE RTU</v>
          </cell>
          <cell r="K725">
            <v>30.65</v>
          </cell>
          <cell r="L725">
            <v>32.26</v>
          </cell>
          <cell r="M725" t="str">
            <v>X</v>
          </cell>
          <cell r="N725" t="str">
            <v>KNORR- Vendor Item #: NG9090051</v>
          </cell>
          <cell r="O725" t="str">
            <v>4 / 8 LB</v>
          </cell>
          <cell r="Q725">
            <v>32.26</v>
          </cell>
          <cell r="R725">
            <v>32.26</v>
          </cell>
          <cell r="S725">
            <v>33.24</v>
          </cell>
          <cell r="T725">
            <v>34.049999999999997</v>
          </cell>
          <cell r="U725">
            <v>33.24</v>
          </cell>
          <cell r="V725">
            <v>32.6</v>
          </cell>
        </row>
        <row r="726">
          <cell r="C726">
            <v>752</v>
          </cell>
          <cell r="D726" t="str">
            <v>ALL SPICE GROUND 1#</v>
          </cell>
          <cell r="E726">
            <v>6179014</v>
          </cell>
          <cell r="F726" t="str">
            <v>54010</v>
          </cell>
          <cell r="G726" t="str">
            <v>DURKEE</v>
          </cell>
          <cell r="H726">
            <v>1</v>
          </cell>
          <cell r="I726" t="str">
            <v>16 OZ</v>
          </cell>
          <cell r="J726" t="str">
            <v>ALLSPICE, GROUND</v>
          </cell>
          <cell r="K726">
            <v>9.0299999999999994</v>
          </cell>
          <cell r="L726">
            <v>9.82</v>
          </cell>
          <cell r="M726" t="str">
            <v>X</v>
          </cell>
          <cell r="N726" t="str">
            <v>DURKEE- Vendor Item #: 54010</v>
          </cell>
          <cell r="O726" t="str">
            <v>1 / 16 OZ</v>
          </cell>
          <cell r="Q726">
            <v>9.82</v>
          </cell>
          <cell r="R726">
            <v>9.82</v>
          </cell>
          <cell r="S726">
            <v>10.130000000000001</v>
          </cell>
          <cell r="T726">
            <v>10.38</v>
          </cell>
          <cell r="U726">
            <v>10.130000000000001</v>
          </cell>
          <cell r="V726">
            <v>9.93</v>
          </cell>
        </row>
        <row r="727">
          <cell r="C727">
            <v>753</v>
          </cell>
          <cell r="D727" t="str">
            <v>BASIL LEAVES CRUMBLED 12 OZ</v>
          </cell>
          <cell r="E727">
            <v>6181010</v>
          </cell>
          <cell r="F727" t="str">
            <v>54060</v>
          </cell>
          <cell r="G727" t="str">
            <v>DURKEE</v>
          </cell>
          <cell r="H727">
            <v>1</v>
          </cell>
          <cell r="I727" t="str">
            <v>5.5 OZ</v>
          </cell>
          <cell r="J727" t="str">
            <v>BASIL LEAVES, WHOLE</v>
          </cell>
          <cell r="K727">
            <v>4.3</v>
          </cell>
          <cell r="L727">
            <v>4.67</v>
          </cell>
          <cell r="M727" t="str">
            <v>X</v>
          </cell>
          <cell r="N727" t="str">
            <v>DURKEE- Vendor Item #: 54060</v>
          </cell>
          <cell r="O727" t="str">
            <v>1 / 5.5 OZ</v>
          </cell>
          <cell r="Q727">
            <v>4.67</v>
          </cell>
          <cell r="R727">
            <v>4.67</v>
          </cell>
          <cell r="S727">
            <v>4.82</v>
          </cell>
          <cell r="T727">
            <v>4.9400000000000004</v>
          </cell>
          <cell r="U727">
            <v>4.82</v>
          </cell>
          <cell r="V727">
            <v>4.72</v>
          </cell>
        </row>
        <row r="728">
          <cell r="C728">
            <v>754</v>
          </cell>
          <cell r="D728" t="str">
            <v>BASIL GROUND 5.5 OZ</v>
          </cell>
          <cell r="E728">
            <v>6181127</v>
          </cell>
          <cell r="F728" t="str">
            <v>56005</v>
          </cell>
          <cell r="G728" t="str">
            <v>TEX SPICE</v>
          </cell>
          <cell r="H728">
            <v>1</v>
          </cell>
          <cell r="I728" t="str">
            <v>5.5 OZ</v>
          </cell>
          <cell r="J728" t="str">
            <v>BASIL, GROUND</v>
          </cell>
          <cell r="K728">
            <v>2.5</v>
          </cell>
          <cell r="L728">
            <v>4.04</v>
          </cell>
          <cell r="M728" t="str">
            <v>X</v>
          </cell>
          <cell r="N728" t="str">
            <v>TEX SPICE- Vendor Item #: 56005</v>
          </cell>
          <cell r="O728" t="str">
            <v>1 / 5.5 OZ</v>
          </cell>
          <cell r="Q728">
            <v>4.04</v>
          </cell>
          <cell r="R728">
            <v>4.04</v>
          </cell>
          <cell r="S728">
            <v>4.2300000000000004</v>
          </cell>
          <cell r="T728">
            <v>4.4000000000000004</v>
          </cell>
          <cell r="U728">
            <v>4.2300000000000004</v>
          </cell>
          <cell r="V728">
            <v>4.1100000000000003</v>
          </cell>
        </row>
        <row r="729">
          <cell r="C729">
            <v>755</v>
          </cell>
          <cell r="D729" t="str">
            <v>BUTTER FLAVORED GRANULES</v>
          </cell>
          <cell r="E729">
            <v>6186209</v>
          </cell>
          <cell r="F729" t="str">
            <v>49835</v>
          </cell>
          <cell r="G729" t="str">
            <v>BUTTERBUDS</v>
          </cell>
          <cell r="H729">
            <v>24</v>
          </cell>
          <cell r="I729" t="str">
            <v>4 OZ</v>
          </cell>
          <cell r="J729" t="str">
            <v>BUTTER FLVR GRANULES POUCHES</v>
          </cell>
          <cell r="K729">
            <v>26.87</v>
          </cell>
          <cell r="L729">
            <v>29.53</v>
          </cell>
          <cell r="M729" t="str">
            <v>X</v>
          </cell>
          <cell r="N729" t="str">
            <v>BUTTERBUDS- Vendor Item #: 49835</v>
          </cell>
          <cell r="O729" t="str">
            <v>24 / 4 OZ</v>
          </cell>
          <cell r="Q729">
            <v>29.53</v>
          </cell>
          <cell r="R729">
            <v>29.53</v>
          </cell>
          <cell r="S729">
            <v>30.47</v>
          </cell>
          <cell r="T729">
            <v>31.25</v>
          </cell>
          <cell r="U729">
            <v>30.47</v>
          </cell>
          <cell r="V729">
            <v>29.86</v>
          </cell>
        </row>
        <row r="730">
          <cell r="C730">
            <v>756</v>
          </cell>
          <cell r="D730" t="str">
            <v>CHILI POWDER DARK 1#</v>
          </cell>
          <cell r="E730">
            <v>6181093</v>
          </cell>
          <cell r="F730" t="str">
            <v>54180</v>
          </cell>
          <cell r="G730" t="str">
            <v>DURKEE</v>
          </cell>
          <cell r="H730">
            <v>1</v>
          </cell>
          <cell r="I730" t="str">
            <v>17 OZ</v>
          </cell>
          <cell r="J730" t="str">
            <v>CHILI POWDER, DARK</v>
          </cell>
          <cell r="K730">
            <v>5.78</v>
          </cell>
          <cell r="L730">
            <v>6.28</v>
          </cell>
          <cell r="M730" t="str">
            <v>X</v>
          </cell>
          <cell r="N730" t="str">
            <v>DURKEE- Vendor Item #: 54180</v>
          </cell>
          <cell r="O730" t="str">
            <v>1 / 17 OZ</v>
          </cell>
          <cell r="Q730">
            <v>6.28</v>
          </cell>
          <cell r="R730">
            <v>6.28</v>
          </cell>
          <cell r="S730">
            <v>6.48</v>
          </cell>
          <cell r="T730">
            <v>6.64</v>
          </cell>
          <cell r="U730">
            <v>6.48</v>
          </cell>
          <cell r="V730">
            <v>6.35</v>
          </cell>
        </row>
        <row r="731">
          <cell r="C731">
            <v>757</v>
          </cell>
          <cell r="D731" t="str">
            <v>CHILI POWDER DARK NO ADD SALT</v>
          </cell>
          <cell r="E731">
            <v>4446571</v>
          </cell>
          <cell r="F731" t="str">
            <v>206105</v>
          </cell>
          <cell r="G731" t="str">
            <v>TEX SPICE</v>
          </cell>
          <cell r="H731">
            <v>1</v>
          </cell>
          <cell r="I731" t="str">
            <v>6 LB</v>
          </cell>
          <cell r="J731" t="str">
            <v>CHILI POWDER</v>
          </cell>
          <cell r="K731">
            <v>14.65</v>
          </cell>
          <cell r="L731">
            <v>17.34</v>
          </cell>
          <cell r="M731" t="str">
            <v>X</v>
          </cell>
          <cell r="N731" t="str">
            <v>TEX SPICE- Vendor Item #: 206105</v>
          </cell>
          <cell r="O731" t="str">
            <v>1 / 6 LB</v>
          </cell>
          <cell r="Q731">
            <v>17.34</v>
          </cell>
          <cell r="R731">
            <v>17.34</v>
          </cell>
          <cell r="S731">
            <v>17.93</v>
          </cell>
          <cell r="T731">
            <v>18.43</v>
          </cell>
          <cell r="U731">
            <v>17.93</v>
          </cell>
          <cell r="V731">
            <v>17.55</v>
          </cell>
        </row>
        <row r="732">
          <cell r="C732">
            <v>758</v>
          </cell>
          <cell r="D732" t="str">
            <v>CLOVES GROUND 1#</v>
          </cell>
          <cell r="E732">
            <v>6183123</v>
          </cell>
          <cell r="F732" t="str">
            <v>54240</v>
          </cell>
          <cell r="G732" t="str">
            <v>DURKEE</v>
          </cell>
          <cell r="H732">
            <v>1</v>
          </cell>
          <cell r="I732" t="str">
            <v>16 OZ</v>
          </cell>
          <cell r="J732" t="str">
            <v>CLOVES, GROUND</v>
          </cell>
          <cell r="K732">
            <v>14.04</v>
          </cell>
          <cell r="L732">
            <v>15.26</v>
          </cell>
          <cell r="M732" t="str">
            <v>X</v>
          </cell>
          <cell r="N732" t="str">
            <v>DURKEE- Vendor Item #: 54240</v>
          </cell>
          <cell r="O732" t="str">
            <v>1 / 16 OZ</v>
          </cell>
          <cell r="Q732">
            <v>15.26</v>
          </cell>
          <cell r="R732">
            <v>15.26</v>
          </cell>
          <cell r="S732">
            <v>15.74</v>
          </cell>
          <cell r="T732">
            <v>16.14</v>
          </cell>
          <cell r="U732">
            <v>15.74</v>
          </cell>
          <cell r="V732">
            <v>15.43</v>
          </cell>
        </row>
        <row r="733">
          <cell r="C733">
            <v>759</v>
          </cell>
          <cell r="D733" t="str">
            <v>CINNAMON GROUND 15 OZ</v>
          </cell>
          <cell r="E733">
            <v>6183131</v>
          </cell>
          <cell r="F733" t="str">
            <v>57040</v>
          </cell>
          <cell r="G733" t="str">
            <v>TRADERS CH</v>
          </cell>
          <cell r="H733">
            <v>1</v>
          </cell>
          <cell r="I733" t="str">
            <v>15 OZ</v>
          </cell>
          <cell r="J733" t="str">
            <v>CINNAMON</v>
          </cell>
          <cell r="K733">
            <v>3.34</v>
          </cell>
          <cell r="L733">
            <v>4.58</v>
          </cell>
          <cell r="M733" t="str">
            <v>X</v>
          </cell>
          <cell r="N733" t="str">
            <v>TRADERS CH- Vendor Item #: 57040</v>
          </cell>
          <cell r="O733" t="str">
            <v>1 / 15 OZ</v>
          </cell>
          <cell r="Q733">
            <v>4.58</v>
          </cell>
          <cell r="R733">
            <v>4.58</v>
          </cell>
          <cell r="S733">
            <v>4.76</v>
          </cell>
          <cell r="T733">
            <v>4.92</v>
          </cell>
          <cell r="U733">
            <v>4.76</v>
          </cell>
          <cell r="V733">
            <v>4.6399999999999997</v>
          </cell>
        </row>
        <row r="734">
          <cell r="C734">
            <v>760</v>
          </cell>
          <cell r="D734" t="str">
            <v>CINNAMON GROUND 5#</v>
          </cell>
          <cell r="E734">
            <v>6183052</v>
          </cell>
          <cell r="F734" t="str">
            <v>14497</v>
          </cell>
          <cell r="G734" t="str">
            <v>UNISTEL</v>
          </cell>
          <cell r="H734">
            <v>1</v>
          </cell>
          <cell r="I734" t="str">
            <v>5LB</v>
          </cell>
          <cell r="J734" t="str">
            <v>CINNAMON, GROUND</v>
          </cell>
          <cell r="K734">
            <v>13.04</v>
          </cell>
          <cell r="L734">
            <v>15.34</v>
          </cell>
          <cell r="M734" t="str">
            <v>X</v>
          </cell>
          <cell r="N734" t="str">
            <v>UNISTEL- Vendor Item #: 14497</v>
          </cell>
          <cell r="O734" t="str">
            <v>1 / 5LB</v>
          </cell>
          <cell r="Q734">
            <v>15.34</v>
          </cell>
          <cell r="R734">
            <v>15.34</v>
          </cell>
          <cell r="S734">
            <v>15.86</v>
          </cell>
          <cell r="T734">
            <v>16.3</v>
          </cell>
          <cell r="U734">
            <v>15.86</v>
          </cell>
          <cell r="V734">
            <v>15.52</v>
          </cell>
        </row>
        <row r="735">
          <cell r="C735">
            <v>761</v>
          </cell>
          <cell r="D735" t="str">
            <v>CREAM OF TARTAR</v>
          </cell>
          <cell r="E735">
            <v>6183073</v>
          </cell>
          <cell r="F735" t="str">
            <v>54260</v>
          </cell>
          <cell r="G735" t="str">
            <v>DURKEE</v>
          </cell>
          <cell r="H735">
            <v>1</v>
          </cell>
          <cell r="I735" t="str">
            <v>29 OZ</v>
          </cell>
          <cell r="J735" t="str">
            <v>CREAM OF TARTAR, GROUND</v>
          </cell>
          <cell r="K735">
            <v>12.75</v>
          </cell>
          <cell r="L735">
            <v>13.86</v>
          </cell>
          <cell r="M735" t="str">
            <v>X</v>
          </cell>
          <cell r="N735" t="str">
            <v>DURKEE- Vendor Item #: 54260</v>
          </cell>
          <cell r="O735" t="str">
            <v>1 / 29 OZ</v>
          </cell>
          <cell r="Q735">
            <v>13.86</v>
          </cell>
          <cell r="R735">
            <v>13.86</v>
          </cell>
          <cell r="S735">
            <v>14.3</v>
          </cell>
          <cell r="T735">
            <v>14.66</v>
          </cell>
          <cell r="U735">
            <v>14.3</v>
          </cell>
          <cell r="V735">
            <v>14.01</v>
          </cell>
        </row>
        <row r="736">
          <cell r="C736">
            <v>762</v>
          </cell>
          <cell r="D736" t="str">
            <v>CUMIN GROUND 5#</v>
          </cell>
          <cell r="E736">
            <v>4449872</v>
          </cell>
          <cell r="F736" t="str">
            <v>295010</v>
          </cell>
          <cell r="G736" t="str">
            <v>TEX SPICE</v>
          </cell>
          <cell r="H736">
            <v>1</v>
          </cell>
          <cell r="I736" t="str">
            <v>5 LB</v>
          </cell>
          <cell r="J736" t="str">
            <v>CUMIN, (COMINO)</v>
          </cell>
          <cell r="K736">
            <v>14</v>
          </cell>
          <cell r="L736">
            <v>16.649999999999999</v>
          </cell>
          <cell r="M736" t="str">
            <v>X</v>
          </cell>
          <cell r="N736" t="str">
            <v>TEX SPICE- Vendor Item #: 295010</v>
          </cell>
          <cell r="O736" t="str">
            <v>1 / 5 LB</v>
          </cell>
          <cell r="Q736">
            <v>16.649999999999999</v>
          </cell>
          <cell r="R736">
            <v>16.649999999999999</v>
          </cell>
          <cell r="S736">
            <v>17.22</v>
          </cell>
          <cell r="T736">
            <v>17.7</v>
          </cell>
          <cell r="U736">
            <v>17.22</v>
          </cell>
          <cell r="V736">
            <v>16.850000000000001</v>
          </cell>
        </row>
        <row r="737">
          <cell r="C737">
            <v>763</v>
          </cell>
          <cell r="D737" t="str">
            <v>GARLIC GRANULAR 5#</v>
          </cell>
          <cell r="E737">
            <v>6182216</v>
          </cell>
          <cell r="F737" t="str">
            <v>57250</v>
          </cell>
          <cell r="G737" t="str">
            <v>TRADERS CH</v>
          </cell>
          <cell r="H737">
            <v>1</v>
          </cell>
          <cell r="I737" t="str">
            <v>5.5 LB</v>
          </cell>
          <cell r="J737" t="str">
            <v>GARLIC, GRANULATED</v>
          </cell>
          <cell r="K737">
            <v>17.03</v>
          </cell>
          <cell r="L737">
            <v>18.510000000000002</v>
          </cell>
          <cell r="M737" t="str">
            <v>X</v>
          </cell>
          <cell r="N737" t="str">
            <v>TRADERS CH- Vendor Item #: 57250</v>
          </cell>
          <cell r="O737" t="str">
            <v>1 / 5.5 LB</v>
          </cell>
          <cell r="Q737">
            <v>18.510000000000002</v>
          </cell>
          <cell r="R737">
            <v>18.510000000000002</v>
          </cell>
          <cell r="S737">
            <v>19.09</v>
          </cell>
          <cell r="T737">
            <v>19.57</v>
          </cell>
          <cell r="U737">
            <v>19.09</v>
          </cell>
          <cell r="V737">
            <v>18.71</v>
          </cell>
        </row>
        <row r="738">
          <cell r="C738">
            <v>764</v>
          </cell>
          <cell r="D738" t="str">
            <v>GARLIC POWDER 6/1#</v>
          </cell>
          <cell r="E738">
            <v>6184113</v>
          </cell>
          <cell r="F738" t="str">
            <v>57075</v>
          </cell>
          <cell r="G738" t="str">
            <v>TRADERS CH</v>
          </cell>
          <cell r="H738">
            <v>1</v>
          </cell>
          <cell r="I738" t="str">
            <v>19 OZ</v>
          </cell>
          <cell r="J738" t="str">
            <v>GARLIC POWDER</v>
          </cell>
          <cell r="K738">
            <v>4.12</v>
          </cell>
          <cell r="L738">
            <v>5.33</v>
          </cell>
          <cell r="M738" t="str">
            <v>X</v>
          </cell>
          <cell r="N738" t="str">
            <v>TRADERS CH- Vendor Item #: 57075</v>
          </cell>
          <cell r="O738" t="str">
            <v>1 / 19 OZ</v>
          </cell>
          <cell r="Q738">
            <v>5.33</v>
          </cell>
          <cell r="R738">
            <v>5.33</v>
          </cell>
          <cell r="S738">
            <v>5.53</v>
          </cell>
          <cell r="T738">
            <v>5.7</v>
          </cell>
          <cell r="U738">
            <v>5.53</v>
          </cell>
          <cell r="V738">
            <v>5.4</v>
          </cell>
        </row>
        <row r="739">
          <cell r="C739">
            <v>765</v>
          </cell>
          <cell r="D739" t="str">
            <v>GARLIC POWDER 5#</v>
          </cell>
          <cell r="E739">
            <v>6182232</v>
          </cell>
          <cell r="F739" t="str">
            <v>57350</v>
          </cell>
          <cell r="G739" t="str">
            <v>TRADERS CH</v>
          </cell>
          <cell r="H739">
            <v>1</v>
          </cell>
          <cell r="I739" t="str">
            <v>6 LB</v>
          </cell>
          <cell r="J739" t="str">
            <v>GARLIC POWDER</v>
          </cell>
          <cell r="K739">
            <v>18.28</v>
          </cell>
          <cell r="L739">
            <v>19.87</v>
          </cell>
          <cell r="M739" t="str">
            <v>X</v>
          </cell>
          <cell r="N739" t="str">
            <v>TRADERS CH- Vendor Item #: 57350</v>
          </cell>
          <cell r="O739" t="str">
            <v>1 / 6 LB</v>
          </cell>
          <cell r="Q739">
            <v>19.87</v>
          </cell>
          <cell r="R739">
            <v>19.87</v>
          </cell>
          <cell r="S739">
            <v>20.49</v>
          </cell>
          <cell r="T739">
            <v>21.01</v>
          </cell>
          <cell r="U739">
            <v>20.49</v>
          </cell>
          <cell r="V739">
            <v>20.09</v>
          </cell>
        </row>
        <row r="740">
          <cell r="C740">
            <v>766</v>
          </cell>
          <cell r="D740" t="str">
            <v>SPICE GARLIC POWDER</v>
          </cell>
          <cell r="E740">
            <v>6182232</v>
          </cell>
          <cell r="F740" t="str">
            <v>57350</v>
          </cell>
          <cell r="G740" t="str">
            <v>TRADERS CH</v>
          </cell>
          <cell r="H740">
            <v>1</v>
          </cell>
          <cell r="I740" t="str">
            <v>6 LB</v>
          </cell>
          <cell r="J740" t="str">
            <v>GARLIC POWDER</v>
          </cell>
          <cell r="K740">
            <v>18.28</v>
          </cell>
          <cell r="L740">
            <v>19.87</v>
          </cell>
          <cell r="M740" t="str">
            <v>X</v>
          </cell>
          <cell r="N740" t="str">
            <v>TRADERS CH- Vendor Item #: 57350</v>
          </cell>
          <cell r="O740" t="str">
            <v>1 / 6 LB</v>
          </cell>
          <cell r="Q740">
            <v>19.87</v>
          </cell>
          <cell r="R740">
            <v>19.87</v>
          </cell>
          <cell r="S740">
            <v>20.49</v>
          </cell>
          <cell r="T740">
            <v>21.01</v>
          </cell>
          <cell r="U740">
            <v>20.49</v>
          </cell>
          <cell r="V740">
            <v>20.09</v>
          </cell>
        </row>
        <row r="741">
          <cell r="C741">
            <v>767</v>
          </cell>
          <cell r="D741" t="str">
            <v>MARJORAM LEAR 3 OZ</v>
          </cell>
          <cell r="E741">
            <v>6184410</v>
          </cell>
          <cell r="F741" t="str">
            <v>54440</v>
          </cell>
          <cell r="G741" t="str">
            <v>DURKEE</v>
          </cell>
          <cell r="H741">
            <v>1</v>
          </cell>
          <cell r="I741" t="str">
            <v>3.5 OZ</v>
          </cell>
          <cell r="J741" t="str">
            <v>MARJORAM LEAVES, SWEET WHOLE</v>
          </cell>
          <cell r="K741">
            <v>4.7699999999999996</v>
          </cell>
          <cell r="L741">
            <v>5.19</v>
          </cell>
          <cell r="M741" t="str">
            <v>X</v>
          </cell>
          <cell r="N741" t="str">
            <v>DURKEE- Vendor Item #: 54440</v>
          </cell>
          <cell r="O741" t="str">
            <v>1 / 3.5 OZ</v>
          </cell>
          <cell r="Q741">
            <v>5.19</v>
          </cell>
          <cell r="R741">
            <v>5.19</v>
          </cell>
          <cell r="S741">
            <v>5.35</v>
          </cell>
          <cell r="T741">
            <v>5.49</v>
          </cell>
          <cell r="U741">
            <v>5.35</v>
          </cell>
          <cell r="V741">
            <v>5.25</v>
          </cell>
        </row>
        <row r="742">
          <cell r="C742">
            <v>768</v>
          </cell>
          <cell r="D742" t="str">
            <v>MUSTARD GROUND 6/14 OZ</v>
          </cell>
          <cell r="E742">
            <v>6184444</v>
          </cell>
          <cell r="F742" t="str">
            <v>54510</v>
          </cell>
          <cell r="G742" t="str">
            <v>DURKEE</v>
          </cell>
          <cell r="H742">
            <v>1</v>
          </cell>
          <cell r="I742" t="str">
            <v>14 OZ</v>
          </cell>
          <cell r="J742" t="str">
            <v>MUSTARD, GROUND</v>
          </cell>
          <cell r="K742">
            <v>3.91</v>
          </cell>
          <cell r="L742">
            <v>4.3</v>
          </cell>
          <cell r="M742" t="str">
            <v>X</v>
          </cell>
          <cell r="N742" t="str">
            <v>DURKEE- Vendor Item #: 54510</v>
          </cell>
          <cell r="O742" t="str">
            <v>1 / 14 OZ</v>
          </cell>
          <cell r="Q742">
            <v>4.3</v>
          </cell>
          <cell r="R742">
            <v>4.3</v>
          </cell>
          <cell r="S742">
            <v>4.4400000000000004</v>
          </cell>
          <cell r="T742">
            <v>4.55</v>
          </cell>
          <cell r="U742">
            <v>4.4400000000000004</v>
          </cell>
          <cell r="V742">
            <v>4.3499999999999996</v>
          </cell>
        </row>
        <row r="743">
          <cell r="C743">
            <v>769</v>
          </cell>
          <cell r="D743" t="str">
            <v>NUTMEG GROUND 1#</v>
          </cell>
          <cell r="E743">
            <v>4445672</v>
          </cell>
          <cell r="F743" t="str">
            <v>624009</v>
          </cell>
          <cell r="G743" t="str">
            <v>TEX SPICE</v>
          </cell>
          <cell r="H743">
            <v>1</v>
          </cell>
          <cell r="I743" t="str">
            <v>16 OZ</v>
          </cell>
          <cell r="J743" t="str">
            <v>NUTMEG      24008</v>
          </cell>
          <cell r="K743">
            <v>6.1</v>
          </cell>
          <cell r="L743">
            <v>7.9</v>
          </cell>
          <cell r="M743" t="str">
            <v>X</v>
          </cell>
          <cell r="N743" t="str">
            <v>TEX SPICE- Vendor Item #: 624009</v>
          </cell>
          <cell r="O743" t="str">
            <v>1 / 16 OZ</v>
          </cell>
          <cell r="Q743">
            <v>7.9</v>
          </cell>
          <cell r="R743">
            <v>7.9</v>
          </cell>
          <cell r="S743">
            <v>8.1999999999999993</v>
          </cell>
          <cell r="T743">
            <v>8.4499999999999993</v>
          </cell>
          <cell r="U743">
            <v>8.1999999999999993</v>
          </cell>
          <cell r="V743">
            <v>8</v>
          </cell>
        </row>
        <row r="744">
          <cell r="C744">
            <v>770</v>
          </cell>
          <cell r="D744" t="str">
            <v>ONION POWDER 1#</v>
          </cell>
          <cell r="E744">
            <v>6184618</v>
          </cell>
          <cell r="F744" t="str">
            <v>54570</v>
          </cell>
          <cell r="G744" t="str">
            <v>DURKEE</v>
          </cell>
          <cell r="H744">
            <v>1</v>
          </cell>
          <cell r="I744" t="str">
            <v>20 OZ</v>
          </cell>
          <cell r="J744" t="str">
            <v>ONION POWDER</v>
          </cell>
          <cell r="K744">
            <v>4.71</v>
          </cell>
          <cell r="L744">
            <v>5.12</v>
          </cell>
          <cell r="M744" t="str">
            <v>X</v>
          </cell>
          <cell r="N744" t="str">
            <v>DURKEE- Vendor Item #: 54570</v>
          </cell>
          <cell r="O744" t="str">
            <v>1 / 20 OZ</v>
          </cell>
          <cell r="Q744">
            <v>5.12</v>
          </cell>
          <cell r="R744">
            <v>5.12</v>
          </cell>
          <cell r="S744">
            <v>5.28</v>
          </cell>
          <cell r="T744">
            <v>5.41</v>
          </cell>
          <cell r="U744">
            <v>5.28</v>
          </cell>
          <cell r="V744">
            <v>5.18</v>
          </cell>
        </row>
        <row r="745">
          <cell r="C745">
            <v>771</v>
          </cell>
          <cell r="D745" t="str">
            <v>ONION CHOPPED BOX</v>
          </cell>
          <cell r="E745">
            <v>6184641</v>
          </cell>
          <cell r="F745" t="str">
            <v>NG6184641</v>
          </cell>
          <cell r="G745" t="str">
            <v>DURKEE</v>
          </cell>
          <cell r="H745">
            <v>1</v>
          </cell>
          <cell r="I745" t="str">
            <v>15 LB</v>
          </cell>
          <cell r="J745" t="str">
            <v>ONIONS, CHOPPED - BOX</v>
          </cell>
          <cell r="K745">
            <v>32.119999999999997</v>
          </cell>
          <cell r="L745">
            <v>34.909999999999997</v>
          </cell>
          <cell r="M745" t="str">
            <v>X</v>
          </cell>
          <cell r="N745" t="str">
            <v>DURKEE- Vendor Item #: NG6184641</v>
          </cell>
          <cell r="O745" t="str">
            <v>1 / 15 LB</v>
          </cell>
          <cell r="Q745">
            <v>34.909999999999997</v>
          </cell>
          <cell r="R745">
            <v>34.909999999999997</v>
          </cell>
          <cell r="S745">
            <v>36.01</v>
          </cell>
          <cell r="T745">
            <v>36.92</v>
          </cell>
          <cell r="U745">
            <v>36.01</v>
          </cell>
          <cell r="V745">
            <v>35.29</v>
          </cell>
        </row>
        <row r="746">
          <cell r="C746">
            <v>772</v>
          </cell>
          <cell r="D746" t="str">
            <v>OREGANO GROUND 5#</v>
          </cell>
          <cell r="E746">
            <v>6181226</v>
          </cell>
          <cell r="F746" t="str">
            <v>688008</v>
          </cell>
          <cell r="G746" t="str">
            <v>TEX SPICE</v>
          </cell>
          <cell r="H746">
            <v>1</v>
          </cell>
          <cell r="I746" t="str">
            <v>12 OZ</v>
          </cell>
          <cell r="J746" t="str">
            <v>OREGANO, GROUND</v>
          </cell>
          <cell r="K746">
            <v>4.5</v>
          </cell>
          <cell r="L746">
            <v>6.2</v>
          </cell>
          <cell r="M746" t="str">
            <v>X</v>
          </cell>
          <cell r="N746" t="str">
            <v>TEX SPICE- Vendor Item #: 688008</v>
          </cell>
          <cell r="O746" t="str">
            <v>1 / 12 OZ</v>
          </cell>
          <cell r="Q746">
            <v>6.2</v>
          </cell>
          <cell r="R746">
            <v>6.2</v>
          </cell>
          <cell r="S746">
            <v>6.45</v>
          </cell>
          <cell r="T746">
            <v>6.66</v>
          </cell>
          <cell r="U746">
            <v>6.45</v>
          </cell>
          <cell r="V746">
            <v>6.29</v>
          </cell>
        </row>
        <row r="747">
          <cell r="C747">
            <v>773</v>
          </cell>
          <cell r="D747" t="str">
            <v>PAPRIKA SPANISH GROUND 1#</v>
          </cell>
          <cell r="E747">
            <v>6185045</v>
          </cell>
          <cell r="F747" t="str">
            <v>57130</v>
          </cell>
          <cell r="G747" t="str">
            <v>TRADERS CH</v>
          </cell>
          <cell r="H747">
            <v>1</v>
          </cell>
          <cell r="I747" t="str">
            <v>16OZ</v>
          </cell>
          <cell r="J747" t="str">
            <v>PAPRIKA</v>
          </cell>
          <cell r="K747">
            <v>3.65</v>
          </cell>
          <cell r="L747">
            <v>4.87</v>
          </cell>
          <cell r="M747" t="str">
            <v>X</v>
          </cell>
          <cell r="N747" t="str">
            <v>TRADERS CH- Vendor Item #: 57130</v>
          </cell>
          <cell r="O747" t="str">
            <v>1 / 16OZ</v>
          </cell>
          <cell r="Q747">
            <v>4.87</v>
          </cell>
          <cell r="R747">
            <v>4.87</v>
          </cell>
          <cell r="S747">
            <v>5.0599999999999996</v>
          </cell>
          <cell r="T747">
            <v>5.22</v>
          </cell>
          <cell r="U747">
            <v>5.0599999999999996</v>
          </cell>
          <cell r="V747">
            <v>4.9400000000000004</v>
          </cell>
        </row>
        <row r="748">
          <cell r="C748">
            <v>774</v>
          </cell>
          <cell r="D748" t="str">
            <v>PARSLEY FLAKES 16 OZ</v>
          </cell>
          <cell r="E748">
            <v>6174528</v>
          </cell>
          <cell r="F748" t="str">
            <v>57265</v>
          </cell>
          <cell r="G748" t="str">
            <v>TRADERS CH</v>
          </cell>
          <cell r="H748">
            <v>1</v>
          </cell>
          <cell r="I748" t="str">
            <v>.69 LB</v>
          </cell>
          <cell r="J748" t="str">
            <v>PARSLEY FLAKES</v>
          </cell>
          <cell r="K748">
            <v>6.77</v>
          </cell>
          <cell r="L748">
            <v>8.1300000000000008</v>
          </cell>
          <cell r="M748" t="str">
            <v>X</v>
          </cell>
          <cell r="N748" t="str">
            <v>TRADERS CH- Vendor Item #: 57265</v>
          </cell>
          <cell r="O748" t="str">
            <v>1 / .69 LB</v>
          </cell>
          <cell r="Q748">
            <v>8.1300000000000008</v>
          </cell>
          <cell r="R748">
            <v>8.1300000000000008</v>
          </cell>
          <cell r="S748">
            <v>8.41</v>
          </cell>
          <cell r="T748">
            <v>8.65</v>
          </cell>
          <cell r="U748">
            <v>8.41</v>
          </cell>
          <cell r="V748">
            <v>8.23</v>
          </cell>
        </row>
        <row r="749">
          <cell r="C749">
            <v>775</v>
          </cell>
          <cell r="D749" t="str">
            <v>PEPPER BLACK 6/5#</v>
          </cell>
          <cell r="E749">
            <v>4448791</v>
          </cell>
          <cell r="F749" t="str">
            <v>716002</v>
          </cell>
          <cell r="G749" t="str">
            <v>TEX SPICE</v>
          </cell>
          <cell r="H749">
            <v>1</v>
          </cell>
          <cell r="I749" t="str">
            <v>4.25 LB</v>
          </cell>
          <cell r="J749" t="str">
            <v>PEPPER, BLACK</v>
          </cell>
          <cell r="K749">
            <v>14.05</v>
          </cell>
          <cell r="L749">
            <v>16.27</v>
          </cell>
          <cell r="M749" t="str">
            <v>X</v>
          </cell>
          <cell r="N749" t="str">
            <v>TEX SPICE- Vendor Item #: 716002</v>
          </cell>
          <cell r="O749" t="str">
            <v>1 / 4.25 LB</v>
          </cell>
          <cell r="Q749">
            <v>16.27</v>
          </cell>
          <cell r="R749">
            <v>16.27</v>
          </cell>
          <cell r="S749">
            <v>16.82</v>
          </cell>
          <cell r="T749">
            <v>17.27</v>
          </cell>
          <cell r="U749">
            <v>16.82</v>
          </cell>
          <cell r="V749">
            <v>16.46</v>
          </cell>
        </row>
        <row r="750">
          <cell r="C750">
            <v>776</v>
          </cell>
          <cell r="D750" t="str">
            <v>PEPPER WHITE GROUND 1#</v>
          </cell>
          <cell r="E750">
            <v>4441234</v>
          </cell>
          <cell r="F750" t="str">
            <v>721002</v>
          </cell>
          <cell r="G750" t="str">
            <v>TEX SPICE</v>
          </cell>
          <cell r="H750">
            <v>1</v>
          </cell>
          <cell r="I750" t="str">
            <v>16 OZ</v>
          </cell>
          <cell r="J750" t="str">
            <v>PEPPER, WHITE</v>
          </cell>
          <cell r="K750">
            <v>4.1100000000000003</v>
          </cell>
          <cell r="L750">
            <v>5.79</v>
          </cell>
          <cell r="M750" t="str">
            <v>X</v>
          </cell>
          <cell r="N750" t="str">
            <v>TEX SPICE- Vendor Item #: 721002</v>
          </cell>
          <cell r="O750" t="str">
            <v>1 / 16 OZ</v>
          </cell>
          <cell r="Q750">
            <v>5.79</v>
          </cell>
          <cell r="R750">
            <v>5.79</v>
          </cell>
          <cell r="S750">
            <v>6.03</v>
          </cell>
          <cell r="T750">
            <v>6.23</v>
          </cell>
          <cell r="U750">
            <v>6.03</v>
          </cell>
          <cell r="V750">
            <v>5.87</v>
          </cell>
        </row>
        <row r="751">
          <cell r="C751">
            <v>777</v>
          </cell>
          <cell r="D751" t="str">
            <v>POULTRY SEASONING</v>
          </cell>
          <cell r="E751">
            <v>4449542</v>
          </cell>
          <cell r="F751" t="str">
            <v>836008</v>
          </cell>
          <cell r="G751" t="str">
            <v>TEX SPICE</v>
          </cell>
          <cell r="H751">
            <v>1</v>
          </cell>
          <cell r="I751" t="str">
            <v>16 OZ</v>
          </cell>
          <cell r="J751" t="str">
            <v>POULTRY SEASONING</v>
          </cell>
          <cell r="K751">
            <v>3.7</v>
          </cell>
          <cell r="L751">
            <v>5.41</v>
          </cell>
          <cell r="M751" t="str">
            <v>X</v>
          </cell>
          <cell r="N751" t="str">
            <v>TEX SPICE- Vendor Item #: 836008</v>
          </cell>
          <cell r="O751" t="str">
            <v>1 / 16 OZ</v>
          </cell>
          <cell r="Q751">
            <v>5.41</v>
          </cell>
          <cell r="R751">
            <v>5.41</v>
          </cell>
          <cell r="S751">
            <v>5.64</v>
          </cell>
          <cell r="T751">
            <v>5.84</v>
          </cell>
          <cell r="U751">
            <v>5.64</v>
          </cell>
          <cell r="V751">
            <v>5.49</v>
          </cell>
        </row>
        <row r="752">
          <cell r="C752">
            <v>778</v>
          </cell>
          <cell r="D752" t="str">
            <v>SAGE RUBBED 6 OZ</v>
          </cell>
          <cell r="E752">
            <v>6185409</v>
          </cell>
          <cell r="F752" t="str">
            <v>54800</v>
          </cell>
          <cell r="G752" t="str">
            <v>DURKEE</v>
          </cell>
          <cell r="H752">
            <v>1</v>
          </cell>
          <cell r="I752" t="str">
            <v>6 OZ</v>
          </cell>
          <cell r="J752" t="str">
            <v>SAGE, RUBBED</v>
          </cell>
          <cell r="K752">
            <v>7.04</v>
          </cell>
          <cell r="L752">
            <v>7.65</v>
          </cell>
          <cell r="M752" t="str">
            <v>X</v>
          </cell>
          <cell r="N752" t="str">
            <v>DURKEE- Vendor Item #: 54800</v>
          </cell>
          <cell r="O752" t="str">
            <v>1 / 6 OZ</v>
          </cell>
          <cell r="Q752">
            <v>7.65</v>
          </cell>
          <cell r="R752">
            <v>7.65</v>
          </cell>
          <cell r="S752">
            <v>7.89</v>
          </cell>
          <cell r="T752">
            <v>8.09</v>
          </cell>
          <cell r="U752">
            <v>7.89</v>
          </cell>
          <cell r="V752">
            <v>7.73</v>
          </cell>
        </row>
        <row r="753">
          <cell r="C753">
            <v>779</v>
          </cell>
          <cell r="D753" t="str">
            <v>SEASONED SALT 36 OZ</v>
          </cell>
          <cell r="E753">
            <v>6185417</v>
          </cell>
          <cell r="F753" t="str">
            <v>54830</v>
          </cell>
          <cell r="G753" t="str">
            <v>DURKEE</v>
          </cell>
          <cell r="H753">
            <v>1</v>
          </cell>
          <cell r="I753" t="str">
            <v>37 OZ</v>
          </cell>
          <cell r="J753" t="str">
            <v>SEASONING SALT</v>
          </cell>
          <cell r="K753">
            <v>5.53</v>
          </cell>
          <cell r="L753">
            <v>6.01</v>
          </cell>
          <cell r="M753" t="str">
            <v>X</v>
          </cell>
          <cell r="N753" t="str">
            <v>DURKEE- Vendor Item #: 54830</v>
          </cell>
          <cell r="O753" t="str">
            <v>1 / 37 OZ</v>
          </cell>
          <cell r="Q753">
            <v>6.01</v>
          </cell>
          <cell r="R753">
            <v>6.01</v>
          </cell>
          <cell r="S753">
            <v>6.2</v>
          </cell>
          <cell r="T753">
            <v>6.36</v>
          </cell>
          <cell r="U753">
            <v>6.2</v>
          </cell>
          <cell r="V753">
            <v>6.08</v>
          </cell>
        </row>
        <row r="754">
          <cell r="C754">
            <v>780</v>
          </cell>
          <cell r="D754" t="str">
            <v>SEASONED SALT 5#</v>
          </cell>
          <cell r="E754">
            <v>6191233</v>
          </cell>
          <cell r="F754" t="str">
            <v>9788</v>
          </cell>
          <cell r="G754" t="str">
            <v>DURKEE</v>
          </cell>
          <cell r="H754">
            <v>1</v>
          </cell>
          <cell r="I754" t="str">
            <v>5 LB</v>
          </cell>
          <cell r="J754" t="str">
            <v>SEASONING SALT</v>
          </cell>
          <cell r="K754">
            <v>8.94</v>
          </cell>
          <cell r="L754">
            <v>9.7200000000000006</v>
          </cell>
          <cell r="M754" t="str">
            <v>X</v>
          </cell>
          <cell r="N754" t="str">
            <v>DURKEE- Vendor Item #: 9788</v>
          </cell>
          <cell r="O754" t="str">
            <v>1 / 5 LB</v>
          </cell>
          <cell r="Q754">
            <v>9.7200000000000006</v>
          </cell>
          <cell r="R754">
            <v>9.7200000000000006</v>
          </cell>
          <cell r="S754">
            <v>10.029999999999999</v>
          </cell>
          <cell r="T754">
            <v>10.28</v>
          </cell>
          <cell r="U754">
            <v>10.029999999999999</v>
          </cell>
          <cell r="V754">
            <v>9.83</v>
          </cell>
        </row>
        <row r="755">
          <cell r="C755">
            <v>781</v>
          </cell>
          <cell r="D755" t="str">
            <v>SEASONING CHILI DRY INSTANT</v>
          </cell>
          <cell r="E755">
            <v>6179857</v>
          </cell>
          <cell r="F755" t="str">
            <v>80526</v>
          </cell>
          <cell r="G755" t="str">
            <v>LAWRY'S</v>
          </cell>
          <cell r="H755">
            <v>6</v>
          </cell>
          <cell r="I755" t="str">
            <v>6.2 OZ</v>
          </cell>
          <cell r="J755" t="str">
            <v>SEASONING, CHILI</v>
          </cell>
          <cell r="K755">
            <v>15.38</v>
          </cell>
          <cell r="L755">
            <v>17.54</v>
          </cell>
          <cell r="M755" t="str">
            <v>X</v>
          </cell>
          <cell r="N755" t="str">
            <v>LAWRY'S- Vendor Item #: 80526</v>
          </cell>
          <cell r="O755" t="str">
            <v>6 / 6.2 OZ</v>
          </cell>
          <cell r="Q755">
            <v>17.54</v>
          </cell>
          <cell r="R755">
            <v>17.54</v>
          </cell>
          <cell r="S755">
            <v>18.12</v>
          </cell>
          <cell r="T755">
            <v>18.600000000000001</v>
          </cell>
          <cell r="U755">
            <v>18.12</v>
          </cell>
          <cell r="V755">
            <v>17.739999999999998</v>
          </cell>
        </row>
        <row r="756">
          <cell r="C756">
            <v>782</v>
          </cell>
          <cell r="D756" t="str">
            <v>SEASONING FAJITA DRY NO MSG</v>
          </cell>
          <cell r="E756">
            <v>6184105</v>
          </cell>
          <cell r="F756" t="str">
            <v>59157</v>
          </cell>
          <cell r="G756" t="str">
            <v>DURKEE</v>
          </cell>
          <cell r="H756">
            <v>1</v>
          </cell>
          <cell r="I756" t="str">
            <v>26 OZ</v>
          </cell>
          <cell r="J756" t="str">
            <v>FAJITA SEASONING</v>
          </cell>
          <cell r="K756">
            <v>9.73</v>
          </cell>
          <cell r="L756">
            <v>10.58</v>
          </cell>
          <cell r="M756" t="str">
            <v>X</v>
          </cell>
          <cell r="N756" t="str">
            <v>DURKEE- Vendor Item #: 59157</v>
          </cell>
          <cell r="O756" t="str">
            <v>1 / 26 OZ</v>
          </cell>
          <cell r="Q756">
            <v>10.58</v>
          </cell>
          <cell r="R756">
            <v>10.58</v>
          </cell>
          <cell r="S756">
            <v>10.91</v>
          </cell>
          <cell r="T756">
            <v>11.19</v>
          </cell>
          <cell r="U756">
            <v>10.91</v>
          </cell>
          <cell r="V756">
            <v>10.7</v>
          </cell>
        </row>
        <row r="757">
          <cell r="C757">
            <v>783</v>
          </cell>
          <cell r="D757" t="str">
            <v>SEASONIT ITALIAN</v>
          </cell>
          <cell r="E757">
            <v>6184220</v>
          </cell>
          <cell r="F757" t="str">
            <v>54405</v>
          </cell>
          <cell r="G757" t="str">
            <v>DURKEE</v>
          </cell>
          <cell r="H757">
            <v>1</v>
          </cell>
          <cell r="I757" t="str">
            <v>6 OZ</v>
          </cell>
          <cell r="J757" t="str">
            <v>ITALIAN SEASONING</v>
          </cell>
          <cell r="K757">
            <v>5.41</v>
          </cell>
          <cell r="L757">
            <v>5.88</v>
          </cell>
          <cell r="M757" t="str">
            <v>X</v>
          </cell>
          <cell r="N757" t="str">
            <v>DURKEE- Vendor Item #: 54405</v>
          </cell>
          <cell r="O757" t="str">
            <v>1 / 6 OZ</v>
          </cell>
          <cell r="Q757">
            <v>5.88</v>
          </cell>
          <cell r="R757">
            <v>5.88</v>
          </cell>
          <cell r="S757">
            <v>6.06</v>
          </cell>
          <cell r="T757">
            <v>6.22</v>
          </cell>
          <cell r="U757">
            <v>6.06</v>
          </cell>
          <cell r="V757">
            <v>5.94</v>
          </cell>
        </row>
        <row r="758">
          <cell r="C758">
            <v>784</v>
          </cell>
          <cell r="D758" t="str">
            <v>SEASONING LEMON PEPPER</v>
          </cell>
          <cell r="E758">
            <v>6184303</v>
          </cell>
          <cell r="F758" t="str">
            <v>54415</v>
          </cell>
          <cell r="G758" t="str">
            <v>DURKEE</v>
          </cell>
          <cell r="H758">
            <v>1</v>
          </cell>
          <cell r="I758" t="str">
            <v>27 OZ</v>
          </cell>
          <cell r="J758" t="str">
            <v>LEMON PEPPER SEASONING</v>
          </cell>
          <cell r="K758">
            <v>7.98</v>
          </cell>
          <cell r="L758">
            <v>8.67</v>
          </cell>
          <cell r="M758" t="str">
            <v>X</v>
          </cell>
          <cell r="N758" t="str">
            <v>DURKEE- Vendor Item #: 54415</v>
          </cell>
          <cell r="O758" t="str">
            <v>1 / 27 OZ</v>
          </cell>
          <cell r="Q758">
            <v>8.67</v>
          </cell>
          <cell r="R758">
            <v>8.67</v>
          </cell>
          <cell r="S758">
            <v>8.94</v>
          </cell>
          <cell r="T758">
            <v>9.17</v>
          </cell>
          <cell r="U758">
            <v>8.94</v>
          </cell>
          <cell r="V758">
            <v>8.77</v>
          </cell>
        </row>
        <row r="759">
          <cell r="C759">
            <v>785</v>
          </cell>
          <cell r="D759" t="str">
            <v>SEASONING PIZZA OR SPAGHETTI</v>
          </cell>
          <cell r="E759">
            <v>3577512</v>
          </cell>
          <cell r="F759" t="str">
            <v>31047</v>
          </cell>
          <cell r="G759" t="str">
            <v>PARADISO</v>
          </cell>
          <cell r="H759">
            <v>6</v>
          </cell>
          <cell r="I759" t="str">
            <v>#10</v>
          </cell>
          <cell r="J759" t="str">
            <v>SAUCE, SPAGHETTI</v>
          </cell>
          <cell r="K759">
            <v>19.940000000000001</v>
          </cell>
          <cell r="L759">
            <v>22.68</v>
          </cell>
          <cell r="M759" t="str">
            <v>X</v>
          </cell>
          <cell r="N759" t="str">
            <v>PARADISO- Vendor Item #: 31047</v>
          </cell>
          <cell r="O759" t="str">
            <v>6 / #10</v>
          </cell>
          <cell r="Q759">
            <v>22.68</v>
          </cell>
          <cell r="R759">
            <v>22.68</v>
          </cell>
          <cell r="S759">
            <v>23.43</v>
          </cell>
          <cell r="T759">
            <v>24.05</v>
          </cell>
          <cell r="U759">
            <v>23.43</v>
          </cell>
          <cell r="V759">
            <v>22.94</v>
          </cell>
        </row>
        <row r="760">
          <cell r="C760">
            <v>786</v>
          </cell>
          <cell r="D760" t="str">
            <v>SPAGHETTI SAUCE</v>
          </cell>
          <cell r="E760">
            <v>3579001</v>
          </cell>
          <cell r="F760" t="str">
            <v>13100</v>
          </cell>
          <cell r="G760" t="str">
            <v>FOOTHILL</v>
          </cell>
          <cell r="H760">
            <v>6</v>
          </cell>
          <cell r="I760" t="str">
            <v>12 OZ</v>
          </cell>
          <cell r="J760" t="str">
            <v>SAUCE MIX, SPAGHETTI</v>
          </cell>
          <cell r="K760">
            <v>12.13</v>
          </cell>
          <cell r="L760">
            <v>13.86</v>
          </cell>
          <cell r="M760" t="str">
            <v>X</v>
          </cell>
          <cell r="N760" t="str">
            <v>FOOTHILL- Vendor Item #: 13100</v>
          </cell>
          <cell r="O760" t="str">
            <v>6 / 12 OZ</v>
          </cell>
          <cell r="Q760">
            <v>13.86</v>
          </cell>
          <cell r="R760">
            <v>13.86</v>
          </cell>
          <cell r="S760">
            <v>14.32</v>
          </cell>
          <cell r="T760">
            <v>14.7</v>
          </cell>
          <cell r="U760">
            <v>14.32</v>
          </cell>
          <cell r="V760">
            <v>14.02</v>
          </cell>
        </row>
        <row r="761">
          <cell r="C761">
            <v>787</v>
          </cell>
          <cell r="D761" t="str">
            <v>SEASONING SLOPPY JOE</v>
          </cell>
          <cell r="E761">
            <v>3545985</v>
          </cell>
          <cell r="F761" t="str">
            <v>80570</v>
          </cell>
          <cell r="G761" t="str">
            <v>LAWRY'S</v>
          </cell>
          <cell r="H761">
            <v>6</v>
          </cell>
          <cell r="I761" t="str">
            <v>15 OZ</v>
          </cell>
          <cell r="J761" t="str">
            <v>SEASONING MIX, SLOPPY JOE</v>
          </cell>
          <cell r="K761">
            <v>17.510000000000002</v>
          </cell>
          <cell r="L761">
            <v>19.829999999999998</v>
          </cell>
          <cell r="M761" t="str">
            <v>X</v>
          </cell>
          <cell r="N761" t="str">
            <v>LAWRY'S- Vendor Item #: 80570</v>
          </cell>
          <cell r="O761" t="str">
            <v>6 / 15 OZ</v>
          </cell>
          <cell r="Q761">
            <v>19.829999999999998</v>
          </cell>
          <cell r="R761">
            <v>19.829999999999998</v>
          </cell>
          <cell r="S761">
            <v>20.48</v>
          </cell>
          <cell r="T761">
            <v>21.02</v>
          </cell>
          <cell r="U761">
            <v>20.48</v>
          </cell>
          <cell r="V761">
            <v>20.059999999999999</v>
          </cell>
        </row>
        <row r="762">
          <cell r="C762">
            <v>788</v>
          </cell>
          <cell r="D762" t="str">
            <v>ENCHILADA SAUCE</v>
          </cell>
          <cell r="E762">
            <v>3579604</v>
          </cell>
          <cell r="F762" t="str">
            <v>8209</v>
          </cell>
          <cell r="G762" t="str">
            <v>CASAFIESTA</v>
          </cell>
          <cell r="H762">
            <v>6</v>
          </cell>
          <cell r="I762" t="str">
            <v>#10</v>
          </cell>
          <cell r="J762" t="str">
            <v>SAUCE, ENCHILADA</v>
          </cell>
          <cell r="K762">
            <v>22.65</v>
          </cell>
          <cell r="L762">
            <v>24.98</v>
          </cell>
          <cell r="M762" t="str">
            <v>X</v>
          </cell>
          <cell r="N762" t="str">
            <v>CASAFIESTA- Vendor Item #: 8209</v>
          </cell>
          <cell r="O762" t="str">
            <v>6 / #10</v>
          </cell>
          <cell r="Q762">
            <v>24.98</v>
          </cell>
          <cell r="R762">
            <v>24.98</v>
          </cell>
          <cell r="S762">
            <v>25.78</v>
          </cell>
          <cell r="T762">
            <v>26.44</v>
          </cell>
          <cell r="U762">
            <v>25.78</v>
          </cell>
          <cell r="V762">
            <v>25.26</v>
          </cell>
        </row>
        <row r="763">
          <cell r="C763">
            <v>789</v>
          </cell>
          <cell r="D763" t="str">
            <v>SEASONING TACO</v>
          </cell>
          <cell r="E763">
            <v>5997007</v>
          </cell>
          <cell r="F763" t="str">
            <v>22200</v>
          </cell>
          <cell r="G763" t="str">
            <v>FOOTHILL</v>
          </cell>
          <cell r="H763">
            <v>6</v>
          </cell>
          <cell r="I763" t="str">
            <v>9 OZ</v>
          </cell>
          <cell r="J763" t="str">
            <v>SEASONING MIX, TACO SELECT</v>
          </cell>
          <cell r="K763">
            <v>7.54</v>
          </cell>
          <cell r="L763">
            <v>9.0399999999999991</v>
          </cell>
          <cell r="M763" t="str">
            <v>X</v>
          </cell>
          <cell r="N763" t="str">
            <v>FOOTHILL- Vendor Item #: 22200</v>
          </cell>
          <cell r="O763" t="str">
            <v>6 / 9 OZ</v>
          </cell>
          <cell r="Q763">
            <v>9.0399999999999991</v>
          </cell>
          <cell r="R763">
            <v>9.0399999999999991</v>
          </cell>
          <cell r="S763">
            <v>9.35</v>
          </cell>
          <cell r="T763">
            <v>9.6199999999999992</v>
          </cell>
          <cell r="U763">
            <v>9.35</v>
          </cell>
          <cell r="V763">
            <v>9.15</v>
          </cell>
        </row>
        <row r="764">
          <cell r="C764">
            <v>790</v>
          </cell>
          <cell r="D764" t="str">
            <v>THYME GROUND 12 OZ</v>
          </cell>
          <cell r="E764">
            <v>6181291</v>
          </cell>
          <cell r="F764" t="str">
            <v>956006</v>
          </cell>
          <cell r="G764" t="str">
            <v>TEX SPICE</v>
          </cell>
          <cell r="H764">
            <v>1</v>
          </cell>
          <cell r="I764" t="str">
            <v>12 OZ</v>
          </cell>
          <cell r="J764" t="str">
            <v>THYME, GROUND</v>
          </cell>
          <cell r="K764">
            <v>3.31</v>
          </cell>
          <cell r="L764">
            <v>4.92</v>
          </cell>
          <cell r="M764" t="str">
            <v>X</v>
          </cell>
          <cell r="N764" t="str">
            <v>TEX SPICE- Vendor Item #: 956006</v>
          </cell>
          <cell r="O764" t="str">
            <v>1 / 12 OZ</v>
          </cell>
          <cell r="Q764">
            <v>4.92</v>
          </cell>
          <cell r="R764">
            <v>4.92</v>
          </cell>
          <cell r="S764">
            <v>5.13</v>
          </cell>
          <cell r="T764">
            <v>5.32</v>
          </cell>
          <cell r="U764">
            <v>5.13</v>
          </cell>
          <cell r="V764">
            <v>4.99</v>
          </cell>
        </row>
        <row r="765">
          <cell r="C765">
            <v>791</v>
          </cell>
          <cell r="D765" t="str">
            <v>SUGAR CONFECTIONERS 6X 25#</v>
          </cell>
          <cell r="E765">
            <v>8521502</v>
          </cell>
          <cell r="F765" t="str">
            <v>120830</v>
          </cell>
          <cell r="G765" t="str">
            <v>PACKER</v>
          </cell>
          <cell r="H765">
            <v>1</v>
          </cell>
          <cell r="I765" t="str">
            <v>25 LB.</v>
          </cell>
          <cell r="J765" t="str">
            <v>SUGAR, POWDERED 6X</v>
          </cell>
          <cell r="K765">
            <v>17.62</v>
          </cell>
          <cell r="L765">
            <v>20.32</v>
          </cell>
          <cell r="M765" t="str">
            <v>X</v>
          </cell>
          <cell r="N765" t="str">
            <v>PACKER- Vendor Item #: 120830</v>
          </cell>
          <cell r="O765" t="str">
            <v>1 / 25 LB.</v>
          </cell>
          <cell r="Q765">
            <v>20.32</v>
          </cell>
          <cell r="R765">
            <v>20.32</v>
          </cell>
          <cell r="S765">
            <v>21</v>
          </cell>
          <cell r="T765">
            <v>21.56</v>
          </cell>
          <cell r="U765">
            <v>21</v>
          </cell>
          <cell r="V765">
            <v>20.56</v>
          </cell>
        </row>
        <row r="766">
          <cell r="C766">
            <v>792</v>
          </cell>
          <cell r="D766" t="str">
            <v>SUGAR PORTION PACK 2000 CT</v>
          </cell>
          <cell r="E766">
            <v>8526014</v>
          </cell>
          <cell r="F766" t="str">
            <v>25332</v>
          </cell>
          <cell r="G766" t="str">
            <v>IMPERIAL</v>
          </cell>
          <cell r="H766">
            <v>1</v>
          </cell>
          <cell r="I766" t="str">
            <v>2000 CT</v>
          </cell>
          <cell r="J766" t="str">
            <v>SUGAR, LABATT PACKETS</v>
          </cell>
          <cell r="K766">
            <v>10.73</v>
          </cell>
          <cell r="L766">
            <v>12.05</v>
          </cell>
          <cell r="M766" t="str">
            <v>X</v>
          </cell>
          <cell r="N766" t="str">
            <v>IMPERIAL- Vendor Item #: 25332</v>
          </cell>
          <cell r="O766" t="str">
            <v>1 / 2000 CT</v>
          </cell>
          <cell r="Q766">
            <v>12.05</v>
          </cell>
          <cell r="R766">
            <v>12.05</v>
          </cell>
          <cell r="S766">
            <v>12.44</v>
          </cell>
          <cell r="T766">
            <v>12.77</v>
          </cell>
          <cell r="U766">
            <v>12.44</v>
          </cell>
          <cell r="V766">
            <v>12.19</v>
          </cell>
        </row>
        <row r="767">
          <cell r="C767">
            <v>793</v>
          </cell>
          <cell r="D767" t="str">
            <v>SUGAR SUBSTITUTE POWDER IND.</v>
          </cell>
          <cell r="E767">
            <v>8564825</v>
          </cell>
          <cell r="F767" t="str">
            <v>20004</v>
          </cell>
          <cell r="G767" t="str">
            <v>SPLENDA</v>
          </cell>
          <cell r="H767">
            <v>2000</v>
          </cell>
          <cell r="I767" t="str">
            <v>COUNT</v>
          </cell>
          <cell r="J767" t="str">
            <v>SWEETENER, .O35 OZ PKTS</v>
          </cell>
          <cell r="K767">
            <v>29.41</v>
          </cell>
          <cell r="L767">
            <v>30.96</v>
          </cell>
          <cell r="M767" t="str">
            <v>X</v>
          </cell>
          <cell r="N767" t="str">
            <v>SPLENDA- Vendor Item #: 20004</v>
          </cell>
          <cell r="O767" t="str">
            <v>2000 / COUNT</v>
          </cell>
          <cell r="Q767">
            <v>30.96</v>
          </cell>
          <cell r="R767">
            <v>30.96</v>
          </cell>
          <cell r="S767">
            <v>31.9</v>
          </cell>
          <cell r="T767">
            <v>32.68</v>
          </cell>
          <cell r="U767">
            <v>31.9</v>
          </cell>
          <cell r="V767">
            <v>31.29</v>
          </cell>
        </row>
        <row r="768">
          <cell r="C768">
            <v>794</v>
          </cell>
          <cell r="D768" t="str">
            <v>SUGAR LIGHT BROWN 25#</v>
          </cell>
          <cell r="E768">
            <v>8524506</v>
          </cell>
          <cell r="F768" t="str">
            <v>120409</v>
          </cell>
          <cell r="G768" t="str">
            <v>PACKER</v>
          </cell>
          <cell r="H768">
            <v>1</v>
          </cell>
          <cell r="I768" t="str">
            <v>25 LB.</v>
          </cell>
          <cell r="J768" t="str">
            <v>SUGAR, LIGHT BROWN</v>
          </cell>
          <cell r="K768">
            <v>17.47</v>
          </cell>
          <cell r="L768">
            <v>20.03</v>
          </cell>
          <cell r="M768" t="str">
            <v>X</v>
          </cell>
          <cell r="N768" t="str">
            <v>PACKER- Vendor Item #: 120409</v>
          </cell>
          <cell r="O768" t="str">
            <v>1 / 25 LB.</v>
          </cell>
          <cell r="Q768">
            <v>20.03</v>
          </cell>
          <cell r="R768">
            <v>20.03</v>
          </cell>
          <cell r="S768">
            <v>20.69</v>
          </cell>
          <cell r="T768">
            <v>21.25</v>
          </cell>
          <cell r="U768">
            <v>20.69</v>
          </cell>
          <cell r="V768">
            <v>20.260000000000002</v>
          </cell>
        </row>
        <row r="769">
          <cell r="C769">
            <v>795</v>
          </cell>
          <cell r="D769" t="str">
            <v>SUGAR LIGHT BROWN 12/2#</v>
          </cell>
          <cell r="E769">
            <v>8523755</v>
          </cell>
          <cell r="F769" t="str">
            <v>123130</v>
          </cell>
          <cell r="G769" t="str">
            <v>IMPERIAL</v>
          </cell>
          <cell r="H769">
            <v>12</v>
          </cell>
          <cell r="I769" t="str">
            <v>2 LB</v>
          </cell>
          <cell r="J769" t="str">
            <v>SUGAR, LIGHT BROWN</v>
          </cell>
          <cell r="K769">
            <v>20.69</v>
          </cell>
          <cell r="L769">
            <v>23.55</v>
          </cell>
          <cell r="M769" t="str">
            <v>X</v>
          </cell>
          <cell r="N769" t="str">
            <v>IMPERIAL- Vendor Item #: 123130</v>
          </cell>
          <cell r="O769" t="str">
            <v>12 / 2 LB</v>
          </cell>
          <cell r="Q769">
            <v>23.55</v>
          </cell>
          <cell r="R769">
            <v>23.55</v>
          </cell>
          <cell r="S769">
            <v>24.33</v>
          </cell>
          <cell r="T769">
            <v>24.97</v>
          </cell>
          <cell r="U769">
            <v>24.33</v>
          </cell>
          <cell r="V769">
            <v>23.82</v>
          </cell>
        </row>
        <row r="770">
          <cell r="C770">
            <v>796</v>
          </cell>
          <cell r="D770" t="str">
            <v>SUGAR WHITE GRANULATED 25#</v>
          </cell>
          <cell r="E770">
            <v>8520009</v>
          </cell>
          <cell r="F770" t="str">
            <v>120624</v>
          </cell>
          <cell r="G770" t="str">
            <v>PACKER</v>
          </cell>
          <cell r="H770">
            <v>1</v>
          </cell>
          <cell r="I770" t="str">
            <v>25 LB.</v>
          </cell>
          <cell r="J770" t="str">
            <v>SUGAR, GRANULATED EFG</v>
          </cell>
          <cell r="K770">
            <v>15.67</v>
          </cell>
          <cell r="L770">
            <v>17.57</v>
          </cell>
          <cell r="M770" t="str">
            <v>X</v>
          </cell>
          <cell r="N770" t="str">
            <v>PACKER- Vendor Item #: 120624</v>
          </cell>
          <cell r="O770" t="str">
            <v>1 / 25 LB.</v>
          </cell>
          <cell r="Q770">
            <v>17.57</v>
          </cell>
          <cell r="R770">
            <v>17.57</v>
          </cell>
          <cell r="S770">
            <v>18.14</v>
          </cell>
          <cell r="T770">
            <v>18.61</v>
          </cell>
          <cell r="U770">
            <v>18.14</v>
          </cell>
          <cell r="V770">
            <v>17.77</v>
          </cell>
        </row>
        <row r="771">
          <cell r="C771">
            <v>797</v>
          </cell>
          <cell r="D771" t="str">
            <v>SYRUP CORN WHITE 4/1 GAL</v>
          </cell>
          <cell r="E771">
            <v>4673240</v>
          </cell>
          <cell r="F771" t="str">
            <v>60-8032100</v>
          </cell>
          <cell r="G771" t="str">
            <v>GARDENCLUB</v>
          </cell>
          <cell r="H771">
            <v>4</v>
          </cell>
          <cell r="I771" t="str">
            <v>1 GAL</v>
          </cell>
          <cell r="J771" t="str">
            <v>CORN SYRUP, WHITE</v>
          </cell>
          <cell r="K771">
            <v>19.100000000000001</v>
          </cell>
          <cell r="L771">
            <v>22.06</v>
          </cell>
          <cell r="M771" t="str">
            <v>X</v>
          </cell>
          <cell r="N771" t="str">
            <v>GARDENCLUB- Vendor Item #: 60-8032100</v>
          </cell>
          <cell r="O771" t="str">
            <v>4 / 1 GAL</v>
          </cell>
          <cell r="Q771">
            <v>22.06</v>
          </cell>
          <cell r="R771">
            <v>22.06</v>
          </cell>
          <cell r="S771">
            <v>22.8</v>
          </cell>
          <cell r="T771">
            <v>23.41</v>
          </cell>
          <cell r="U771">
            <v>22.8</v>
          </cell>
          <cell r="V771">
            <v>22.32</v>
          </cell>
        </row>
        <row r="772">
          <cell r="C772">
            <v>798</v>
          </cell>
          <cell r="D772" t="str">
            <v>SYRUP PANCAKE MAPLE FLAV 4/1</v>
          </cell>
          <cell r="E772">
            <v>4654547</v>
          </cell>
          <cell r="F772" t="str">
            <v>10299</v>
          </cell>
          <cell r="G772" t="str">
            <v>BLACKBURNS</v>
          </cell>
          <cell r="H772">
            <v>4</v>
          </cell>
          <cell r="I772" t="str">
            <v>1 GAL</v>
          </cell>
          <cell r="J772" t="str">
            <v>SYRUP, PANCAKE AND WAFFLE</v>
          </cell>
          <cell r="K772">
            <v>12.48</v>
          </cell>
          <cell r="L772">
            <v>16</v>
          </cell>
          <cell r="M772" t="str">
            <v>X</v>
          </cell>
          <cell r="N772" t="str">
            <v>BLACKBURNS- Vendor Item #: 10299</v>
          </cell>
          <cell r="O772" t="str">
            <v>4 / 1 GAL</v>
          </cell>
          <cell r="Q772">
            <v>16</v>
          </cell>
          <cell r="R772">
            <v>16</v>
          </cell>
          <cell r="S772">
            <v>16.600000000000001</v>
          </cell>
          <cell r="T772">
            <v>17.100000000000001</v>
          </cell>
          <cell r="U772">
            <v>16.600000000000001</v>
          </cell>
          <cell r="V772">
            <v>16.21</v>
          </cell>
        </row>
        <row r="773">
          <cell r="C773">
            <v>799</v>
          </cell>
          <cell r="D773" t="str">
            <v>SYRUP POUCH 1.5 OZ</v>
          </cell>
          <cell r="E773">
            <v>4655585</v>
          </cell>
          <cell r="F773" t="str">
            <v>7613970</v>
          </cell>
          <cell r="G773" t="str">
            <v>AMERICANA</v>
          </cell>
          <cell r="H773">
            <v>100</v>
          </cell>
          <cell r="I773" t="str">
            <v>1.5 OZ</v>
          </cell>
          <cell r="J773" t="str">
            <v>SYRUP, POUCH 1.5 OZ TABLE</v>
          </cell>
          <cell r="K773">
            <v>5.53</v>
          </cell>
          <cell r="L773">
            <v>7.07</v>
          </cell>
          <cell r="M773" t="str">
            <v>X</v>
          </cell>
          <cell r="N773" t="str">
            <v>AMERICANA- Vendor Item #: 7613970</v>
          </cell>
          <cell r="O773" t="str">
            <v>100 / 1.5 OZ</v>
          </cell>
          <cell r="Q773">
            <v>7.07</v>
          </cell>
          <cell r="R773">
            <v>7.07</v>
          </cell>
          <cell r="S773">
            <v>7.33</v>
          </cell>
          <cell r="T773">
            <v>7.55</v>
          </cell>
          <cell r="U773">
            <v>7.33</v>
          </cell>
          <cell r="V773">
            <v>7.16</v>
          </cell>
        </row>
        <row r="774">
          <cell r="C774">
            <v>800</v>
          </cell>
          <cell r="D774" t="str">
            <v>SYRUP MAPLE 1.5 CUP</v>
          </cell>
          <cell r="E774">
            <v>5010020</v>
          </cell>
          <cell r="F774" t="str">
            <v>86448</v>
          </cell>
          <cell r="G774" t="str">
            <v>POCO PAC</v>
          </cell>
          <cell r="H774">
            <v>100</v>
          </cell>
          <cell r="I774" t="str">
            <v>1.5 OZ</v>
          </cell>
          <cell r="J774" t="str">
            <v>SYRUP, PANCAKE CUP</v>
          </cell>
          <cell r="K774">
            <v>7.15</v>
          </cell>
          <cell r="L774">
            <v>8.08</v>
          </cell>
          <cell r="M774" t="str">
            <v>X</v>
          </cell>
          <cell r="N774" t="str">
            <v>POCO PAC- Vendor Item #: 86448</v>
          </cell>
          <cell r="O774" t="str">
            <v>100 / 1.5 OZ</v>
          </cell>
          <cell r="Q774">
            <v>8.08</v>
          </cell>
          <cell r="R774">
            <v>8.08</v>
          </cell>
          <cell r="S774">
            <v>8.34</v>
          </cell>
          <cell r="T774">
            <v>8.56</v>
          </cell>
          <cell r="U774">
            <v>8.34</v>
          </cell>
          <cell r="V774">
            <v>8.17</v>
          </cell>
        </row>
        <row r="775">
          <cell r="C775">
            <v>801</v>
          </cell>
          <cell r="D775" t="str">
            <v>VINEGAR WHITE PLASTIC 4/1 GAL</v>
          </cell>
          <cell r="E775">
            <v>5254552</v>
          </cell>
          <cell r="F775" t="str">
            <v>60-8256100</v>
          </cell>
          <cell r="G775" t="str">
            <v>GARDENCLUB</v>
          </cell>
          <cell r="H775">
            <v>6</v>
          </cell>
          <cell r="I775" t="str">
            <v>1 GAL</v>
          </cell>
          <cell r="J775" t="str">
            <v>VINEGAR, WHITE 50%</v>
          </cell>
          <cell r="K775">
            <v>8.5399999999999991</v>
          </cell>
          <cell r="L775">
            <v>11.89</v>
          </cell>
          <cell r="M775" t="str">
            <v>X</v>
          </cell>
          <cell r="N775" t="str">
            <v>GARDENCLUB- Vendor Item #: 60-8256100</v>
          </cell>
          <cell r="O775" t="str">
            <v>6 / 1 GAL</v>
          </cell>
          <cell r="Q775">
            <v>11.89</v>
          </cell>
          <cell r="R775">
            <v>11.89</v>
          </cell>
          <cell r="S775">
            <v>12.37</v>
          </cell>
          <cell r="T775">
            <v>12.78</v>
          </cell>
          <cell r="U775">
            <v>12.37</v>
          </cell>
          <cell r="V775">
            <v>12.06</v>
          </cell>
        </row>
        <row r="776">
          <cell r="C776">
            <v>802</v>
          </cell>
          <cell r="D776" t="str">
            <v>YEAST INSTANT 20/16 OZ</v>
          </cell>
          <cell r="E776">
            <v>6437107</v>
          </cell>
          <cell r="F776" t="str">
            <v>15909</v>
          </cell>
          <cell r="G776" t="str">
            <v>SAF</v>
          </cell>
          <cell r="H776">
            <v>20</v>
          </cell>
          <cell r="I776" t="str">
            <v>16 OZ</v>
          </cell>
          <cell r="J776" t="str">
            <v>YEAST, INSTANT, RED LABEL</v>
          </cell>
          <cell r="K776">
            <v>39.25</v>
          </cell>
          <cell r="L776">
            <v>43.81</v>
          </cell>
          <cell r="M776" t="str">
            <v>X</v>
          </cell>
          <cell r="N776" t="str">
            <v>SAF- Vendor Item #: 15909</v>
          </cell>
          <cell r="O776" t="str">
            <v>20 / 16 OZ</v>
          </cell>
          <cell r="Q776">
            <v>43.81</v>
          </cell>
          <cell r="R776">
            <v>43.81</v>
          </cell>
          <cell r="S776">
            <v>45.22</v>
          </cell>
          <cell r="T776">
            <v>46.4</v>
          </cell>
          <cell r="U776">
            <v>45.22</v>
          </cell>
          <cell r="V776">
            <v>44.3</v>
          </cell>
        </row>
        <row r="777">
          <cell r="C777">
            <v>803</v>
          </cell>
          <cell r="D777" t="str">
            <v>YEAST DRY ACTIVE</v>
          </cell>
          <cell r="E777">
            <v>6436505</v>
          </cell>
          <cell r="F777" t="str">
            <v>2192</v>
          </cell>
          <cell r="G777" t="str">
            <v>FLEISCHMN</v>
          </cell>
          <cell r="H777">
            <v>12</v>
          </cell>
          <cell r="I777" t="str">
            <v>2 LB.</v>
          </cell>
          <cell r="J777" t="str">
            <v>YEAST, DRY ACTIVE</v>
          </cell>
          <cell r="K777">
            <v>51.36</v>
          </cell>
          <cell r="L777">
            <v>56.22</v>
          </cell>
          <cell r="M777" t="str">
            <v>X</v>
          </cell>
          <cell r="N777" t="str">
            <v>FLEISCHMN- Vendor Item #: 2192</v>
          </cell>
          <cell r="O777" t="str">
            <v>12 / 2 LB.</v>
          </cell>
          <cell r="Q777">
            <v>56.22</v>
          </cell>
          <cell r="R777">
            <v>56.22</v>
          </cell>
          <cell r="S777">
            <v>58</v>
          </cell>
          <cell r="T777">
            <v>59.48</v>
          </cell>
          <cell r="U777">
            <v>58</v>
          </cell>
          <cell r="V777">
            <v>56.84</v>
          </cell>
        </row>
        <row r="778">
          <cell r="C778">
            <v>804</v>
          </cell>
          <cell r="D778" t="str">
            <v>BISCUIT MIX BUTTERMILK COMPLET</v>
          </cell>
          <cell r="E778">
            <v>3915550</v>
          </cell>
          <cell r="F778" t="str">
            <v>7272</v>
          </cell>
          <cell r="G778" t="str">
            <v>MORRISON</v>
          </cell>
          <cell r="H778">
            <v>6</v>
          </cell>
          <cell r="I778" t="str">
            <v>5 LB</v>
          </cell>
          <cell r="J778" t="str">
            <v>MIX, BISCUIT GREEN LABEL</v>
          </cell>
          <cell r="K778">
            <v>16.62</v>
          </cell>
          <cell r="L778">
            <v>19.34</v>
          </cell>
          <cell r="M778" t="str">
            <v>X</v>
          </cell>
          <cell r="N778" t="str">
            <v>MORRISON- Vendor Item #: 7272</v>
          </cell>
          <cell r="O778" t="str">
            <v>6 / 5 LB</v>
          </cell>
          <cell r="Q778">
            <v>19.34</v>
          </cell>
          <cell r="R778">
            <v>19.34</v>
          </cell>
          <cell r="S778">
            <v>19.989999999999998</v>
          </cell>
          <cell r="T778">
            <v>20.53</v>
          </cell>
          <cell r="U778">
            <v>19.989999999999998</v>
          </cell>
          <cell r="V778">
            <v>19.57</v>
          </cell>
        </row>
        <row r="779">
          <cell r="C779">
            <v>805</v>
          </cell>
          <cell r="D779" t="str">
            <v>CAKE MIX CHOC. DEVILS</v>
          </cell>
          <cell r="E779">
            <v>4070058</v>
          </cell>
          <cell r="F779" t="str">
            <v>11112</v>
          </cell>
          <cell r="G779" t="str">
            <v>GEN MILLS</v>
          </cell>
          <cell r="H779">
            <v>6</v>
          </cell>
          <cell r="I779" t="str">
            <v>5 LB</v>
          </cell>
          <cell r="J779" t="str">
            <v>CAKE MIX, DEVIL'S FOOD</v>
          </cell>
          <cell r="K779">
            <v>45.23</v>
          </cell>
          <cell r="L779">
            <v>46.15</v>
          </cell>
          <cell r="M779" t="str">
            <v>X</v>
          </cell>
          <cell r="N779" t="str">
            <v>GEN MILLS- Vendor Item #: 11112</v>
          </cell>
          <cell r="O779" t="str">
            <v>6 / 5 LB</v>
          </cell>
          <cell r="Q779">
            <v>46.15</v>
          </cell>
          <cell r="R779">
            <v>46.15</v>
          </cell>
          <cell r="S779">
            <v>47.51</v>
          </cell>
          <cell r="T779">
            <v>48.63</v>
          </cell>
          <cell r="U779">
            <v>47.51</v>
          </cell>
          <cell r="V779">
            <v>46.63</v>
          </cell>
        </row>
        <row r="780">
          <cell r="C780">
            <v>806</v>
          </cell>
          <cell r="D780" t="str">
            <v>CAKE MIX WHITE</v>
          </cell>
          <cell r="E780">
            <v>4070108</v>
          </cell>
          <cell r="F780" t="str">
            <v>11132</v>
          </cell>
          <cell r="G780" t="str">
            <v>GEN MILLS</v>
          </cell>
          <cell r="H780">
            <v>6</v>
          </cell>
          <cell r="I780" t="str">
            <v>5 LB</v>
          </cell>
          <cell r="J780" t="str">
            <v>CAKE MIX, WHITE</v>
          </cell>
          <cell r="K780">
            <v>44.66</v>
          </cell>
          <cell r="L780">
            <v>45.57</v>
          </cell>
          <cell r="M780" t="str">
            <v>X</v>
          </cell>
          <cell r="N780" t="str">
            <v>GEN MILLS- Vendor Item #: 11132</v>
          </cell>
          <cell r="O780" t="str">
            <v>6 / 5 LB</v>
          </cell>
          <cell r="Q780">
            <v>45.57</v>
          </cell>
          <cell r="R780">
            <v>45.57</v>
          </cell>
          <cell r="S780">
            <v>46.91</v>
          </cell>
          <cell r="T780">
            <v>48.02</v>
          </cell>
          <cell r="U780">
            <v>46.91</v>
          </cell>
          <cell r="V780">
            <v>46.04</v>
          </cell>
        </row>
        <row r="781">
          <cell r="C781">
            <v>807</v>
          </cell>
          <cell r="D781" t="str">
            <v>CAKE MIX YELLOW</v>
          </cell>
          <cell r="E781">
            <v>4070157</v>
          </cell>
          <cell r="F781" t="str">
            <v>11152</v>
          </cell>
          <cell r="G781" t="str">
            <v>GEN MILLS</v>
          </cell>
          <cell r="H781">
            <v>6</v>
          </cell>
          <cell r="I781" t="str">
            <v>5 LB</v>
          </cell>
          <cell r="J781" t="str">
            <v>CAKE MIX, YELLOW</v>
          </cell>
          <cell r="K781">
            <v>44.66</v>
          </cell>
          <cell r="L781">
            <v>45.57</v>
          </cell>
          <cell r="M781" t="str">
            <v>X</v>
          </cell>
          <cell r="N781" t="str">
            <v>GEN MILLS- Vendor Item #: 11152</v>
          </cell>
          <cell r="O781" t="str">
            <v>6 / 5 LB</v>
          </cell>
          <cell r="Q781">
            <v>45.57</v>
          </cell>
          <cell r="R781">
            <v>45.57</v>
          </cell>
          <cell r="S781">
            <v>46.91</v>
          </cell>
          <cell r="T781">
            <v>48.02</v>
          </cell>
          <cell r="U781">
            <v>46.91</v>
          </cell>
          <cell r="V781">
            <v>46.04</v>
          </cell>
        </row>
        <row r="782">
          <cell r="C782">
            <v>808</v>
          </cell>
          <cell r="D782" t="str">
            <v>BUTTERCREAM ICING</v>
          </cell>
          <cell r="E782">
            <v>4082186</v>
          </cell>
          <cell r="F782" t="str">
            <v>6808</v>
          </cell>
          <cell r="G782" t="str">
            <v>RICH'S</v>
          </cell>
          <cell r="H782">
            <v>12</v>
          </cell>
          <cell r="I782" t="str">
            <v>2 LB.</v>
          </cell>
          <cell r="J782" t="str">
            <v>ICING, VANILLA READY TO WHIP</v>
          </cell>
          <cell r="K782">
            <v>40.01</v>
          </cell>
          <cell r="L782">
            <v>42.41</v>
          </cell>
          <cell r="M782" t="str">
            <v>X</v>
          </cell>
          <cell r="N782" t="str">
            <v>RICH'S- Vendor Item #: 6808</v>
          </cell>
          <cell r="O782" t="str">
            <v>12 / 2 LB.</v>
          </cell>
          <cell r="Q782">
            <v>42.41</v>
          </cell>
          <cell r="R782">
            <v>42.41</v>
          </cell>
          <cell r="S782">
            <v>43.71</v>
          </cell>
          <cell r="T782">
            <v>44.78</v>
          </cell>
          <cell r="U782">
            <v>43.71</v>
          </cell>
          <cell r="V782">
            <v>42.86</v>
          </cell>
        </row>
        <row r="783">
          <cell r="C783">
            <v>809</v>
          </cell>
          <cell r="D783" t="str">
            <v>MUFFIN MIX BLUEBERRY</v>
          </cell>
          <cell r="E783">
            <v>4070140</v>
          </cell>
          <cell r="F783" t="str">
            <v>11547</v>
          </cell>
          <cell r="G783" t="str">
            <v>GEN MILLS</v>
          </cell>
          <cell r="H783">
            <v>6</v>
          </cell>
          <cell r="I783" t="str">
            <v>4 LB 8 OZ</v>
          </cell>
          <cell r="J783" t="str">
            <v>MUFFIN MIX, BLUEBRRY REL BLU</v>
          </cell>
          <cell r="K783">
            <v>50.81</v>
          </cell>
          <cell r="L783">
            <v>51.85</v>
          </cell>
          <cell r="M783" t="str">
            <v>X</v>
          </cell>
          <cell r="N783" t="str">
            <v>GEN MILLS- Vendor Item #: 11547</v>
          </cell>
          <cell r="O783" t="str">
            <v>6 / 4 LB 8 OZ</v>
          </cell>
          <cell r="Q783">
            <v>51.85</v>
          </cell>
          <cell r="R783">
            <v>51.85</v>
          </cell>
          <cell r="S783">
            <v>53.38</v>
          </cell>
          <cell r="T783">
            <v>54.64</v>
          </cell>
          <cell r="U783">
            <v>53.38</v>
          </cell>
          <cell r="V783">
            <v>52.38</v>
          </cell>
        </row>
        <row r="784">
          <cell r="C784">
            <v>810</v>
          </cell>
          <cell r="D784" t="str">
            <v>BROWNIE MIX</v>
          </cell>
          <cell r="E784">
            <v>4070207</v>
          </cell>
          <cell r="F784" t="str">
            <v>11312</v>
          </cell>
          <cell r="G784" t="str">
            <v>GEN MILLS</v>
          </cell>
          <cell r="H784">
            <v>6</v>
          </cell>
          <cell r="I784" t="str">
            <v>6 LB</v>
          </cell>
          <cell r="J784" t="str">
            <v>BROWNIE MIX, CHOCOLATE</v>
          </cell>
          <cell r="K784">
            <v>52.31</v>
          </cell>
          <cell r="L784">
            <v>53.38</v>
          </cell>
          <cell r="M784" t="str">
            <v>X</v>
          </cell>
          <cell r="N784" t="str">
            <v>GEN MILLS- Vendor Item #: 11312</v>
          </cell>
          <cell r="O784" t="str">
            <v>6 / 6 LB</v>
          </cell>
          <cell r="Q784">
            <v>53.38</v>
          </cell>
          <cell r="R784">
            <v>53.38</v>
          </cell>
          <cell r="S784">
            <v>54.95</v>
          </cell>
          <cell r="T784">
            <v>56.25</v>
          </cell>
          <cell r="U784">
            <v>54.95</v>
          </cell>
          <cell r="V784">
            <v>53.93</v>
          </cell>
        </row>
        <row r="785">
          <cell r="C785">
            <v>811</v>
          </cell>
          <cell r="D785" t="str">
            <v>PUDDING VANILLA POWDER</v>
          </cell>
          <cell r="E785">
            <v>4995007</v>
          </cell>
          <cell r="F785" t="str">
            <v>83272</v>
          </cell>
          <cell r="G785" t="str">
            <v>JELLO</v>
          </cell>
          <cell r="H785">
            <v>12</v>
          </cell>
          <cell r="I785" t="str">
            <v>28 OZ</v>
          </cell>
          <cell r="J785" t="str">
            <v>PUDDING, VANILLA POWDER</v>
          </cell>
          <cell r="K785">
            <v>27.37</v>
          </cell>
          <cell r="L785">
            <v>27.93</v>
          </cell>
          <cell r="M785" t="str">
            <v>X</v>
          </cell>
          <cell r="N785" t="str">
            <v>JELLO- Vendor Item #: 83272</v>
          </cell>
          <cell r="O785" t="str">
            <v>12 / 28 OZ</v>
          </cell>
          <cell r="Q785">
            <v>27.93</v>
          </cell>
          <cell r="R785">
            <v>27.93</v>
          </cell>
          <cell r="S785">
            <v>28.75</v>
          </cell>
          <cell r="T785">
            <v>29.43</v>
          </cell>
          <cell r="U785">
            <v>28.75</v>
          </cell>
          <cell r="V785">
            <v>28.22</v>
          </cell>
        </row>
        <row r="786">
          <cell r="C786">
            <v>812</v>
          </cell>
          <cell r="D786" t="str">
            <v>PUDDING CHOCOLATE POWDER</v>
          </cell>
          <cell r="E786">
            <v>4993507</v>
          </cell>
          <cell r="F786" t="str">
            <v>83271</v>
          </cell>
          <cell r="G786" t="str">
            <v>JELLO</v>
          </cell>
          <cell r="H786">
            <v>12</v>
          </cell>
          <cell r="I786" t="str">
            <v>28 OZ</v>
          </cell>
          <cell r="J786" t="str">
            <v>PUDDING, CHOCOLATE POWDER</v>
          </cell>
          <cell r="K786">
            <v>27.37</v>
          </cell>
          <cell r="L786">
            <v>27.93</v>
          </cell>
          <cell r="M786" t="str">
            <v>X</v>
          </cell>
          <cell r="N786" t="str">
            <v>JELLO- Vendor Item #: 83271</v>
          </cell>
          <cell r="O786" t="str">
            <v>12 / 28 OZ</v>
          </cell>
          <cell r="Q786">
            <v>27.93</v>
          </cell>
          <cell r="R786">
            <v>27.93</v>
          </cell>
          <cell r="S786">
            <v>28.75</v>
          </cell>
          <cell r="T786">
            <v>29.43</v>
          </cell>
          <cell r="U786">
            <v>28.75</v>
          </cell>
          <cell r="V786">
            <v>28.22</v>
          </cell>
        </row>
        <row r="787">
          <cell r="C787">
            <v>813</v>
          </cell>
          <cell r="D787" t="str">
            <v>GELATIN BERRY BLUE</v>
          </cell>
          <cell r="E787">
            <v>4835332</v>
          </cell>
          <cell r="F787" t="str">
            <v>82914</v>
          </cell>
          <cell r="G787" t="str">
            <v>JELLO</v>
          </cell>
          <cell r="H787">
            <v>12</v>
          </cell>
          <cell r="I787" t="str">
            <v>24 OZ</v>
          </cell>
          <cell r="J787" t="str">
            <v>GELATIN, BERRY BLUE</v>
          </cell>
          <cell r="K787">
            <v>16.989999999999998</v>
          </cell>
          <cell r="L787">
            <v>18.239999999999998</v>
          </cell>
          <cell r="M787" t="str">
            <v>X</v>
          </cell>
          <cell r="N787" t="str">
            <v>JELLO- Vendor Item #: 82914</v>
          </cell>
          <cell r="O787" t="str">
            <v>12 / 24 OZ</v>
          </cell>
          <cell r="Q787">
            <v>18.239999999999998</v>
          </cell>
          <cell r="R787">
            <v>18.239999999999998</v>
          </cell>
          <cell r="S787">
            <v>18.809999999999999</v>
          </cell>
          <cell r="T787">
            <v>19.27</v>
          </cell>
          <cell r="U787">
            <v>18.809999999999999</v>
          </cell>
          <cell r="V787">
            <v>18.440000000000001</v>
          </cell>
        </row>
        <row r="788">
          <cell r="C788">
            <v>814</v>
          </cell>
          <cell r="D788" t="str">
            <v>GELATIN ASSORTED RED</v>
          </cell>
          <cell r="E788">
            <v>4830006</v>
          </cell>
          <cell r="F788" t="str">
            <v>82911</v>
          </cell>
          <cell r="G788" t="str">
            <v>JELLO</v>
          </cell>
          <cell r="H788">
            <v>12</v>
          </cell>
          <cell r="I788" t="str">
            <v>24 OZ</v>
          </cell>
          <cell r="J788" t="str">
            <v>GELATIN, ASSORTED RED FLAVOR</v>
          </cell>
          <cell r="K788">
            <v>18.170000000000002</v>
          </cell>
          <cell r="L788">
            <v>19.440000000000001</v>
          </cell>
          <cell r="M788" t="str">
            <v>X</v>
          </cell>
          <cell r="N788" t="str">
            <v>JELLO- Vendor Item #: 82911</v>
          </cell>
          <cell r="O788" t="str">
            <v>12 / 24 OZ</v>
          </cell>
          <cell r="Q788">
            <v>19.440000000000001</v>
          </cell>
          <cell r="R788">
            <v>19.440000000000001</v>
          </cell>
          <cell r="S788">
            <v>20.04</v>
          </cell>
          <cell r="T788">
            <v>20.54</v>
          </cell>
          <cell r="U788">
            <v>20.04</v>
          </cell>
          <cell r="V788">
            <v>19.649999999999999</v>
          </cell>
        </row>
        <row r="789">
          <cell r="C789">
            <v>815</v>
          </cell>
          <cell r="D789" t="str">
            <v>GELATIN ASSORT CITRUS FLAV</v>
          </cell>
          <cell r="E789">
            <v>4828505</v>
          </cell>
          <cell r="F789" t="str">
            <v>82912</v>
          </cell>
          <cell r="G789" t="str">
            <v>JELLO</v>
          </cell>
          <cell r="H789">
            <v>12</v>
          </cell>
          <cell r="I789" t="str">
            <v>24 OZ</v>
          </cell>
          <cell r="J789" t="str">
            <v>GELATIN, ASSORT CITRUS FLAV</v>
          </cell>
          <cell r="K789">
            <v>18.170000000000002</v>
          </cell>
          <cell r="L789">
            <v>19.440000000000001</v>
          </cell>
          <cell r="M789" t="str">
            <v>X</v>
          </cell>
          <cell r="N789" t="str">
            <v>JELLO- Vendor Item #: 82912</v>
          </cell>
          <cell r="O789" t="str">
            <v>12 / 24 OZ</v>
          </cell>
          <cell r="Q789">
            <v>19.440000000000001</v>
          </cell>
          <cell r="R789">
            <v>19.440000000000001</v>
          </cell>
          <cell r="S789">
            <v>20.04</v>
          </cell>
          <cell r="T789">
            <v>20.54</v>
          </cell>
          <cell r="U789">
            <v>20.04</v>
          </cell>
          <cell r="V789">
            <v>19.649999999999999</v>
          </cell>
        </row>
        <row r="790">
          <cell r="C790">
            <v>816</v>
          </cell>
          <cell r="D790" t="str">
            <v>GELATIN LIME</v>
          </cell>
          <cell r="E790">
            <v>4827002</v>
          </cell>
          <cell r="F790" t="str">
            <v>82905</v>
          </cell>
          <cell r="G790" t="str">
            <v>JELLO</v>
          </cell>
          <cell r="H790">
            <v>12</v>
          </cell>
          <cell r="I790" t="str">
            <v>24 OZ</v>
          </cell>
          <cell r="J790" t="str">
            <v>GELATIN, LIME</v>
          </cell>
          <cell r="K790">
            <v>16.989999999999998</v>
          </cell>
          <cell r="L790">
            <v>18.239999999999998</v>
          </cell>
          <cell r="M790" t="str">
            <v>X</v>
          </cell>
          <cell r="N790" t="str">
            <v>JELLO- Vendor Item #: 82905</v>
          </cell>
          <cell r="O790" t="str">
            <v>12 / 24 OZ</v>
          </cell>
          <cell r="Q790">
            <v>18.239999999999998</v>
          </cell>
          <cell r="R790">
            <v>18.239999999999998</v>
          </cell>
          <cell r="S790">
            <v>18.809999999999999</v>
          </cell>
          <cell r="T790">
            <v>19.27</v>
          </cell>
          <cell r="U790">
            <v>18.809999999999999</v>
          </cell>
          <cell r="V790">
            <v>18.440000000000001</v>
          </cell>
        </row>
        <row r="791">
          <cell r="C791">
            <v>817</v>
          </cell>
          <cell r="D791" t="str">
            <v>GELATIN ORANGE</v>
          </cell>
          <cell r="E791">
            <v>4824009</v>
          </cell>
          <cell r="F791" t="str">
            <v>82903</v>
          </cell>
          <cell r="G791" t="str">
            <v>JELLO</v>
          </cell>
          <cell r="H791">
            <v>12</v>
          </cell>
          <cell r="I791" t="str">
            <v>24 OZ</v>
          </cell>
          <cell r="J791" t="str">
            <v>GELATIN, ORANGE</v>
          </cell>
          <cell r="K791">
            <v>16.989999999999998</v>
          </cell>
          <cell r="L791">
            <v>18.239999999999998</v>
          </cell>
          <cell r="M791" t="str">
            <v>X</v>
          </cell>
          <cell r="N791" t="str">
            <v>JELLO- Vendor Item #: 82903</v>
          </cell>
          <cell r="O791" t="str">
            <v>12 / 24 OZ</v>
          </cell>
          <cell r="Q791">
            <v>18.239999999999998</v>
          </cell>
          <cell r="R791">
            <v>18.239999999999998</v>
          </cell>
          <cell r="S791">
            <v>18.809999999999999</v>
          </cell>
          <cell r="T791">
            <v>19.27</v>
          </cell>
          <cell r="U791">
            <v>18.809999999999999</v>
          </cell>
          <cell r="V791">
            <v>18.440000000000001</v>
          </cell>
        </row>
        <row r="792">
          <cell r="C792">
            <v>818</v>
          </cell>
          <cell r="D792" t="str">
            <v>GELATIN CHERRY</v>
          </cell>
          <cell r="E792">
            <v>4822508</v>
          </cell>
          <cell r="F792" t="str">
            <v>82902</v>
          </cell>
          <cell r="G792" t="str">
            <v>JELLO</v>
          </cell>
          <cell r="H792">
            <v>12</v>
          </cell>
          <cell r="I792" t="str">
            <v>24 OZ</v>
          </cell>
          <cell r="J792" t="str">
            <v>GELATIN, CHERRY</v>
          </cell>
          <cell r="K792">
            <v>16.989999999999998</v>
          </cell>
          <cell r="L792">
            <v>18.239999999999998</v>
          </cell>
          <cell r="M792" t="str">
            <v>X</v>
          </cell>
          <cell r="N792" t="str">
            <v>JELLO- Vendor Item #: 82902</v>
          </cell>
          <cell r="O792" t="str">
            <v>12 / 24 OZ</v>
          </cell>
          <cell r="Q792">
            <v>18.239999999999998</v>
          </cell>
          <cell r="R792">
            <v>18.239999999999998</v>
          </cell>
          <cell r="S792">
            <v>18.809999999999999</v>
          </cell>
          <cell r="T792">
            <v>19.27</v>
          </cell>
          <cell r="U792">
            <v>18.809999999999999</v>
          </cell>
          <cell r="V792">
            <v>18.440000000000001</v>
          </cell>
        </row>
        <row r="793">
          <cell r="C793">
            <v>819</v>
          </cell>
          <cell r="D793" t="str">
            <v>GELATIN RASPBERRY</v>
          </cell>
          <cell r="E793">
            <v>4819504</v>
          </cell>
          <cell r="F793" t="str">
            <v>82901</v>
          </cell>
          <cell r="G793" t="str">
            <v>JELLO</v>
          </cell>
          <cell r="H793">
            <v>12</v>
          </cell>
          <cell r="I793" t="str">
            <v>24 OZ</v>
          </cell>
          <cell r="J793" t="str">
            <v>GELATIN, RASPBERRY</v>
          </cell>
          <cell r="K793">
            <v>16.989999999999998</v>
          </cell>
          <cell r="L793">
            <v>18.239999999999998</v>
          </cell>
          <cell r="M793" t="str">
            <v>X</v>
          </cell>
          <cell r="N793" t="str">
            <v>JELLO- Vendor Item #: 82901</v>
          </cell>
          <cell r="O793" t="str">
            <v>12 / 24 OZ</v>
          </cell>
          <cell r="Q793">
            <v>18.239999999999998</v>
          </cell>
          <cell r="R793">
            <v>18.239999999999998</v>
          </cell>
          <cell r="S793">
            <v>18.809999999999999</v>
          </cell>
          <cell r="T793">
            <v>19.27</v>
          </cell>
          <cell r="U793">
            <v>18.809999999999999</v>
          </cell>
          <cell r="V793">
            <v>18.440000000000001</v>
          </cell>
        </row>
        <row r="794">
          <cell r="C794">
            <v>820</v>
          </cell>
          <cell r="D794" t="str">
            <v>GELATIN STRAWBERRY</v>
          </cell>
          <cell r="E794">
            <v>4816500</v>
          </cell>
          <cell r="F794" t="str">
            <v>82900</v>
          </cell>
          <cell r="G794" t="str">
            <v>JELLO</v>
          </cell>
          <cell r="H794">
            <v>12</v>
          </cell>
          <cell r="I794" t="str">
            <v>24 OZ</v>
          </cell>
          <cell r="J794" t="str">
            <v>GELATIN, STRAWBERRY</v>
          </cell>
          <cell r="K794">
            <v>16.989999999999998</v>
          </cell>
          <cell r="L794">
            <v>18.239999999999998</v>
          </cell>
          <cell r="M794" t="str">
            <v>X</v>
          </cell>
          <cell r="N794" t="str">
            <v>JELLO- Vendor Item #: 82900</v>
          </cell>
          <cell r="O794" t="str">
            <v>12 / 24 OZ</v>
          </cell>
          <cell r="Q794">
            <v>18.239999999999998</v>
          </cell>
          <cell r="R794">
            <v>18.239999999999998</v>
          </cell>
          <cell r="S794">
            <v>18.809999999999999</v>
          </cell>
          <cell r="T794">
            <v>19.27</v>
          </cell>
          <cell r="U794">
            <v>18.809999999999999</v>
          </cell>
          <cell r="V794">
            <v>18.440000000000001</v>
          </cell>
        </row>
        <row r="795">
          <cell r="C795">
            <v>821</v>
          </cell>
          <cell r="D795" t="str">
            <v>PUDDING CAN BANANA</v>
          </cell>
          <cell r="E795">
            <v>5020065</v>
          </cell>
          <cell r="F795" t="str">
            <v>3256</v>
          </cell>
          <cell r="G795" t="str">
            <v>GEHL'S</v>
          </cell>
          <cell r="H795">
            <v>6</v>
          </cell>
          <cell r="I795" t="str">
            <v>#10</v>
          </cell>
          <cell r="J795" t="str">
            <v>PUDDING, BANANA</v>
          </cell>
          <cell r="K795">
            <v>19.13</v>
          </cell>
          <cell r="L795">
            <v>21.87</v>
          </cell>
          <cell r="M795" t="str">
            <v>X</v>
          </cell>
          <cell r="N795" t="str">
            <v>GEHL'S- Vendor Item #: 3256</v>
          </cell>
          <cell r="O795" t="str">
            <v>6 / #10</v>
          </cell>
          <cell r="Q795">
            <v>21.87</v>
          </cell>
          <cell r="R795">
            <v>21.87</v>
          </cell>
          <cell r="S795">
            <v>22.59</v>
          </cell>
          <cell r="T795">
            <v>23.2</v>
          </cell>
          <cell r="U795">
            <v>22.59</v>
          </cell>
          <cell r="V795">
            <v>22.12</v>
          </cell>
        </row>
        <row r="796">
          <cell r="C796">
            <v>822</v>
          </cell>
          <cell r="D796" t="str">
            <v>PUDDING CAN CHOCOLATE</v>
          </cell>
          <cell r="E796">
            <v>5020077</v>
          </cell>
          <cell r="F796" t="str">
            <v>3251</v>
          </cell>
          <cell r="G796" t="str">
            <v>GEHL'S</v>
          </cell>
          <cell r="H796">
            <v>6</v>
          </cell>
          <cell r="I796" t="str">
            <v>#10</v>
          </cell>
          <cell r="J796" t="str">
            <v>PUDDING, CHOCOLATE</v>
          </cell>
          <cell r="K796">
            <v>19.13</v>
          </cell>
          <cell r="L796">
            <v>21.9</v>
          </cell>
          <cell r="M796" t="str">
            <v>X</v>
          </cell>
          <cell r="N796" t="str">
            <v>GEHL'S- Vendor Item #: 3251</v>
          </cell>
          <cell r="O796" t="str">
            <v>6 / #10</v>
          </cell>
          <cell r="Q796">
            <v>21.9</v>
          </cell>
          <cell r="R796">
            <v>21.9</v>
          </cell>
          <cell r="S796">
            <v>22.63</v>
          </cell>
          <cell r="T796">
            <v>23.23</v>
          </cell>
          <cell r="U796">
            <v>22.63</v>
          </cell>
          <cell r="V796">
            <v>22.15</v>
          </cell>
        </row>
        <row r="797">
          <cell r="C797">
            <v>823</v>
          </cell>
          <cell r="D797" t="str">
            <v>PUDDING CAN VANILLA</v>
          </cell>
          <cell r="E797">
            <v>5020055</v>
          </cell>
          <cell r="F797" t="str">
            <v>3253</v>
          </cell>
          <cell r="G797" t="str">
            <v>GEHL'S</v>
          </cell>
          <cell r="H797">
            <v>6</v>
          </cell>
          <cell r="I797" t="str">
            <v>#10</v>
          </cell>
          <cell r="J797" t="str">
            <v>PUDDING, VANILLA</v>
          </cell>
          <cell r="K797">
            <v>19.13</v>
          </cell>
          <cell r="L797">
            <v>21.9</v>
          </cell>
          <cell r="M797" t="str">
            <v>X</v>
          </cell>
          <cell r="N797" t="str">
            <v>GEHL'S- Vendor Item #: 3253</v>
          </cell>
          <cell r="O797" t="str">
            <v>6 / #10</v>
          </cell>
          <cell r="Q797">
            <v>21.9</v>
          </cell>
          <cell r="R797">
            <v>21.9</v>
          </cell>
          <cell r="S797">
            <v>22.63</v>
          </cell>
          <cell r="T797">
            <v>23.23</v>
          </cell>
          <cell r="U797">
            <v>22.63</v>
          </cell>
          <cell r="V797">
            <v>22.15</v>
          </cell>
        </row>
        <row r="798">
          <cell r="C798">
            <v>825</v>
          </cell>
          <cell r="D798" t="str">
            <v>SUGAR REDUCE FAT COOKIE</v>
          </cell>
          <cell r="E798">
            <v>4550004</v>
          </cell>
          <cell r="F798" t="str">
            <v>55314</v>
          </cell>
          <cell r="G798" t="str">
            <v>OTIS</v>
          </cell>
          <cell r="H798">
            <v>384</v>
          </cell>
          <cell r="I798" t="str">
            <v>1.0 OZ</v>
          </cell>
          <cell r="J798" t="str">
            <v>REDUCED FAT SUGAR</v>
          </cell>
          <cell r="K798">
            <v>27.08</v>
          </cell>
          <cell r="L798">
            <v>29.15</v>
          </cell>
          <cell r="M798" t="str">
            <v>X</v>
          </cell>
          <cell r="N798" t="str">
            <v>OTIS- Vendor Item #: 55314</v>
          </cell>
          <cell r="O798" t="str">
            <v>384 / 1.0 OZ</v>
          </cell>
          <cell r="Q798">
            <v>29.15</v>
          </cell>
          <cell r="R798">
            <v>29.15</v>
          </cell>
          <cell r="S798">
            <v>30.06</v>
          </cell>
          <cell r="T798">
            <v>30.81</v>
          </cell>
          <cell r="U798">
            <v>30.06</v>
          </cell>
          <cell r="V798">
            <v>29.47</v>
          </cell>
        </row>
        <row r="799">
          <cell r="C799">
            <v>826</v>
          </cell>
          <cell r="D799" t="str">
            <v>CHOCOLATE CHIP RED FAT COOKIE</v>
          </cell>
          <cell r="E799">
            <v>4550002</v>
          </cell>
          <cell r="F799" t="str">
            <v>55310</v>
          </cell>
          <cell r="G799" t="str">
            <v>OTIS</v>
          </cell>
          <cell r="H799">
            <v>384</v>
          </cell>
          <cell r="I799" t="str">
            <v>1 OZ</v>
          </cell>
          <cell r="J799" t="str">
            <v>DOUGH, COOKIE CHOC CHIP RF</v>
          </cell>
          <cell r="K799">
            <v>27.08</v>
          </cell>
          <cell r="L799">
            <v>29.15</v>
          </cell>
          <cell r="M799" t="str">
            <v>X</v>
          </cell>
          <cell r="N799" t="str">
            <v>OTIS- Vendor Item #: 55310</v>
          </cell>
          <cell r="O799" t="str">
            <v>384 / 1 OZ</v>
          </cell>
          <cell r="Q799">
            <v>29.15</v>
          </cell>
          <cell r="R799">
            <v>29.15</v>
          </cell>
          <cell r="S799">
            <v>30.06</v>
          </cell>
          <cell r="T799">
            <v>30.81</v>
          </cell>
          <cell r="U799">
            <v>30.06</v>
          </cell>
          <cell r="V799">
            <v>29.47</v>
          </cell>
        </row>
        <row r="800">
          <cell r="C800">
            <v>827</v>
          </cell>
          <cell r="D800" t="str">
            <v>OATMEAL RAISIN RED FAT COOKIE</v>
          </cell>
          <cell r="E800">
            <v>4557549</v>
          </cell>
          <cell r="F800" t="str">
            <v>55313</v>
          </cell>
          <cell r="G800" t="str">
            <v>OTIS</v>
          </cell>
          <cell r="H800">
            <v>384</v>
          </cell>
          <cell r="I800" t="str">
            <v>1 OZ</v>
          </cell>
          <cell r="J800" t="str">
            <v>COOKIE, OATMEAL RAISIN RF</v>
          </cell>
          <cell r="K800">
            <v>29.03</v>
          </cell>
          <cell r="L800">
            <v>31.1</v>
          </cell>
          <cell r="M800" t="str">
            <v>X</v>
          </cell>
          <cell r="N800" t="str">
            <v>OTIS- Vendor Item #: 55313</v>
          </cell>
          <cell r="O800" t="str">
            <v>384 / 1 OZ</v>
          </cell>
          <cell r="Q800">
            <v>31.1</v>
          </cell>
          <cell r="R800">
            <v>31.1</v>
          </cell>
          <cell r="S800">
            <v>32.06</v>
          </cell>
          <cell r="T800">
            <v>32.86</v>
          </cell>
          <cell r="U800">
            <v>32.06</v>
          </cell>
          <cell r="V800">
            <v>31.44</v>
          </cell>
        </row>
        <row r="801">
          <cell r="C801">
            <v>828</v>
          </cell>
          <cell r="D801" t="str">
            <v>COOKIE WG CHOC CHIP</v>
          </cell>
          <cell r="E801">
            <v>4555555</v>
          </cell>
          <cell r="F801" t="str">
            <v>55680</v>
          </cell>
          <cell r="G801" t="str">
            <v>OTIS SPUN</v>
          </cell>
          <cell r="H801">
            <v>240</v>
          </cell>
          <cell r="I801" t="str">
            <v>1.5OZ</v>
          </cell>
          <cell r="J801" t="str">
            <v>RED FAT 51% WG CHOC CHIP</v>
          </cell>
          <cell r="K801">
            <v>33.5</v>
          </cell>
          <cell r="L801">
            <v>35.58</v>
          </cell>
          <cell r="M801" t="str">
            <v>X</v>
          </cell>
          <cell r="N801" t="str">
            <v>OTIS SPUN- Vendor Item #: 55680</v>
          </cell>
          <cell r="O801" t="str">
            <v>240 / 1.5OZ</v>
          </cell>
          <cell r="Q801">
            <v>35.58</v>
          </cell>
          <cell r="R801">
            <v>35.58</v>
          </cell>
          <cell r="S801">
            <v>36.67</v>
          </cell>
          <cell r="T801">
            <v>37.58</v>
          </cell>
          <cell r="U801">
            <v>36.67</v>
          </cell>
          <cell r="V801">
            <v>35.96</v>
          </cell>
        </row>
        <row r="802">
          <cell r="C802">
            <v>830</v>
          </cell>
          <cell r="D802" t="str">
            <v>PEANUT BUTTER RED FAT COOKIE</v>
          </cell>
          <cell r="E802">
            <v>4551149</v>
          </cell>
          <cell r="F802" t="str">
            <v>58105</v>
          </cell>
          <cell r="G802" t="str">
            <v>OTIS SPUNK</v>
          </cell>
          <cell r="H802">
            <v>320</v>
          </cell>
          <cell r="I802" t="str">
            <v>1 OZ</v>
          </cell>
          <cell r="J802" t="str">
            <v>COOKIE DOUGH, P/BUTTER (V)</v>
          </cell>
          <cell r="K802">
            <v>19.13</v>
          </cell>
          <cell r="L802">
            <v>21.2</v>
          </cell>
          <cell r="M802" t="str">
            <v>X</v>
          </cell>
          <cell r="N802" t="str">
            <v>OTIS SPUNK- Vendor Item #: 58105</v>
          </cell>
          <cell r="O802" t="str">
            <v>320 / 1 OZ</v>
          </cell>
          <cell r="Q802">
            <v>21.2</v>
          </cell>
          <cell r="R802">
            <v>21.2</v>
          </cell>
          <cell r="S802">
            <v>21.88</v>
          </cell>
          <cell r="T802">
            <v>22.44</v>
          </cell>
          <cell r="U802">
            <v>21.88</v>
          </cell>
          <cell r="V802">
            <v>21.44</v>
          </cell>
        </row>
        <row r="803">
          <cell r="C803">
            <v>831</v>
          </cell>
          <cell r="D803" t="str">
            <v>CHOCOLATE CHIP RED FAT COOKIE</v>
          </cell>
          <cell r="E803">
            <v>4551115</v>
          </cell>
          <cell r="F803" t="str">
            <v>58100</v>
          </cell>
          <cell r="G803" t="str">
            <v>OTIS SPUNK</v>
          </cell>
          <cell r="H803">
            <v>320</v>
          </cell>
          <cell r="I803" t="str">
            <v>1 OZ</v>
          </cell>
          <cell r="J803" t="str">
            <v>COOKIE DOUGH, CHOC CHIP (V)</v>
          </cell>
          <cell r="K803">
            <v>19.13</v>
          </cell>
          <cell r="L803">
            <v>21.2</v>
          </cell>
          <cell r="M803" t="str">
            <v>X</v>
          </cell>
          <cell r="N803" t="str">
            <v>OTIS SPUNK- Vendor Item #: 58100</v>
          </cell>
          <cell r="O803" t="str">
            <v>320 / 1 OZ</v>
          </cell>
          <cell r="Q803">
            <v>21.2</v>
          </cell>
          <cell r="R803">
            <v>21.2</v>
          </cell>
          <cell r="S803">
            <v>21.88</v>
          </cell>
          <cell r="T803">
            <v>22.44</v>
          </cell>
          <cell r="U803">
            <v>21.88</v>
          </cell>
          <cell r="V803">
            <v>21.44</v>
          </cell>
        </row>
        <row r="804">
          <cell r="C804">
            <v>832</v>
          </cell>
          <cell r="D804" t="str">
            <v>OATMEAL RAISIN 240/1.33</v>
          </cell>
          <cell r="E804">
            <v>4551131</v>
          </cell>
          <cell r="F804" t="str">
            <v>58103</v>
          </cell>
          <cell r="G804" t="str">
            <v>OTIS SPUNK</v>
          </cell>
          <cell r="H804">
            <v>320</v>
          </cell>
          <cell r="I804" t="str">
            <v>1 OZ</v>
          </cell>
          <cell r="J804" t="str">
            <v>COOKIE DOUGH,OMEAL RASIN (V)</v>
          </cell>
          <cell r="K804">
            <v>19.13</v>
          </cell>
          <cell r="L804">
            <v>21.2</v>
          </cell>
          <cell r="M804" t="str">
            <v>X</v>
          </cell>
          <cell r="N804" t="str">
            <v>OTIS SPUNK- Vendor Item #: 58103</v>
          </cell>
          <cell r="O804" t="str">
            <v>320 / 1 OZ</v>
          </cell>
          <cell r="Q804">
            <v>21.2</v>
          </cell>
          <cell r="R804">
            <v>21.2</v>
          </cell>
          <cell r="S804">
            <v>21.88</v>
          </cell>
          <cell r="T804">
            <v>22.44</v>
          </cell>
          <cell r="U804">
            <v>21.88</v>
          </cell>
          <cell r="V804">
            <v>21.44</v>
          </cell>
        </row>
        <row r="805">
          <cell r="C805">
            <v>833</v>
          </cell>
          <cell r="D805" t="str">
            <v>SUGAR COOKIE 210/1.5</v>
          </cell>
          <cell r="E805">
            <v>4551123</v>
          </cell>
          <cell r="F805" t="str">
            <v>58104</v>
          </cell>
          <cell r="G805" t="str">
            <v>OTIS SPUNK</v>
          </cell>
          <cell r="H805">
            <v>320</v>
          </cell>
          <cell r="I805" t="str">
            <v>1 OZ</v>
          </cell>
          <cell r="J805" t="str">
            <v>COOKIE DOUGH, SUGAR (V)</v>
          </cell>
          <cell r="K805">
            <v>19.13</v>
          </cell>
          <cell r="L805">
            <v>21.2</v>
          </cell>
          <cell r="M805" t="str">
            <v>X</v>
          </cell>
          <cell r="N805" t="str">
            <v>OTIS SPUNK- Vendor Item #: 58104</v>
          </cell>
          <cell r="O805" t="str">
            <v>320 / 1 OZ</v>
          </cell>
          <cell r="Q805">
            <v>21.2</v>
          </cell>
          <cell r="R805">
            <v>21.2</v>
          </cell>
          <cell r="S805">
            <v>21.88</v>
          </cell>
          <cell r="T805">
            <v>22.44</v>
          </cell>
          <cell r="U805">
            <v>21.88</v>
          </cell>
          <cell r="V805">
            <v>21.44</v>
          </cell>
        </row>
        <row r="806">
          <cell r="C806">
            <v>834</v>
          </cell>
          <cell r="D806" t="str">
            <v>COOKIE DOUGH CHOCOLATE CHIP</v>
          </cell>
          <cell r="E806">
            <v>9384850</v>
          </cell>
          <cell r="F806" t="str">
            <v>58320</v>
          </cell>
          <cell r="G806" t="str">
            <v>OTIS SPUNK</v>
          </cell>
          <cell r="H806">
            <v>213</v>
          </cell>
          <cell r="I806" t="str">
            <v>1.5 OZ</v>
          </cell>
          <cell r="J806" t="str">
            <v>COOKIE DOUGH, CHOC CHIP (T)</v>
          </cell>
          <cell r="K806">
            <v>33</v>
          </cell>
          <cell r="L806">
            <v>35.15</v>
          </cell>
          <cell r="M806" t="str">
            <v>X</v>
          </cell>
          <cell r="N806" t="str">
            <v>OTIS SPUNK- Vendor Item #: 58320</v>
          </cell>
          <cell r="O806" t="str">
            <v>213 / 1.5 OZ</v>
          </cell>
          <cell r="Q806">
            <v>35.15</v>
          </cell>
          <cell r="R806">
            <v>35.15</v>
          </cell>
          <cell r="S806">
            <v>36.229999999999997</v>
          </cell>
          <cell r="T806">
            <v>37.130000000000003</v>
          </cell>
          <cell r="U806">
            <v>36.229999999999997</v>
          </cell>
          <cell r="V806">
            <v>35.53</v>
          </cell>
        </row>
        <row r="807">
          <cell r="C807">
            <v>835</v>
          </cell>
          <cell r="D807" t="str">
            <v>CHOCOLATE CHIP COOKIE 160/2</v>
          </cell>
          <cell r="E807">
            <v>9401384</v>
          </cell>
          <cell r="F807" t="str">
            <v>59100</v>
          </cell>
          <cell r="G807" t="str">
            <v>OTIS SPUNK</v>
          </cell>
          <cell r="H807">
            <v>160</v>
          </cell>
          <cell r="I807" t="str">
            <v>2 OZ</v>
          </cell>
          <cell r="J807" t="str">
            <v>DOUGH, CHOCOLATE CHIP</v>
          </cell>
          <cell r="K807">
            <v>22.38</v>
          </cell>
          <cell r="L807">
            <v>24.49</v>
          </cell>
          <cell r="M807" t="str">
            <v>X</v>
          </cell>
          <cell r="N807" t="str">
            <v>OTIS SPUNK- Vendor Item #: 59100</v>
          </cell>
          <cell r="O807" t="str">
            <v>160 / 2 OZ</v>
          </cell>
          <cell r="Q807">
            <v>24.49</v>
          </cell>
          <cell r="R807">
            <v>24.49</v>
          </cell>
          <cell r="S807">
            <v>25.26</v>
          </cell>
          <cell r="T807">
            <v>25.91</v>
          </cell>
          <cell r="U807">
            <v>25.26</v>
          </cell>
          <cell r="V807">
            <v>24.76</v>
          </cell>
        </row>
        <row r="808">
          <cell r="C808">
            <v>836</v>
          </cell>
          <cell r="D808" t="str">
            <v>COOKIE DOUGH DBL CHOC CHIP</v>
          </cell>
          <cell r="E808">
            <v>4556981</v>
          </cell>
          <cell r="F808" t="str">
            <v>58901</v>
          </cell>
          <cell r="G808" t="str">
            <v>OTIS SPUNK</v>
          </cell>
          <cell r="H808">
            <v>160</v>
          </cell>
          <cell r="I808" t="str">
            <v>2 OZ</v>
          </cell>
          <cell r="J808" t="str">
            <v>COOKIE DGH,DBL CH CHIP (SD)</v>
          </cell>
          <cell r="K808">
            <v>36.81</v>
          </cell>
          <cell r="L808">
            <v>39.54</v>
          </cell>
          <cell r="M808" t="str">
            <v>X</v>
          </cell>
          <cell r="N808" t="str">
            <v>OTIS SPUNK- Vendor Item #: 58901</v>
          </cell>
          <cell r="O808" t="str">
            <v>160 / 2 OZ</v>
          </cell>
          <cell r="Q808">
            <v>39.54</v>
          </cell>
          <cell r="R808">
            <v>39.54</v>
          </cell>
          <cell r="S808">
            <v>40.770000000000003</v>
          </cell>
          <cell r="T808">
            <v>41.78</v>
          </cell>
          <cell r="U808">
            <v>40.770000000000003</v>
          </cell>
          <cell r="V808">
            <v>39.97</v>
          </cell>
        </row>
        <row r="809">
          <cell r="C809">
            <v>837</v>
          </cell>
          <cell r="D809" t="str">
            <v>BUTTER SUGAR 160/2</v>
          </cell>
          <cell r="E809">
            <v>4557716</v>
          </cell>
          <cell r="F809" t="str">
            <v>58904</v>
          </cell>
          <cell r="G809" t="str">
            <v>OTIS SPUNK</v>
          </cell>
          <cell r="H809">
            <v>160</v>
          </cell>
          <cell r="I809" t="str">
            <v>2.0 OZ</v>
          </cell>
          <cell r="J809" t="str">
            <v>BUTTER SUGAR OLD FASHION (SD</v>
          </cell>
          <cell r="K809">
            <v>36.81</v>
          </cell>
          <cell r="L809">
            <v>39.54</v>
          </cell>
          <cell r="M809" t="str">
            <v>X</v>
          </cell>
          <cell r="N809" t="str">
            <v>OTIS SPUNK- Vendor Item #: 58904</v>
          </cell>
          <cell r="O809" t="str">
            <v>160 / 2.0 OZ</v>
          </cell>
          <cell r="Q809">
            <v>39.54</v>
          </cell>
          <cell r="R809">
            <v>39.54</v>
          </cell>
          <cell r="S809">
            <v>40.770000000000003</v>
          </cell>
          <cell r="T809">
            <v>41.78</v>
          </cell>
          <cell r="U809">
            <v>40.770000000000003</v>
          </cell>
          <cell r="V809">
            <v>39.97</v>
          </cell>
        </row>
        <row r="810">
          <cell r="C810">
            <v>838</v>
          </cell>
          <cell r="D810" t="str">
            <v>OATMEAL RAISIN 210/1.5</v>
          </cell>
          <cell r="E810">
            <v>9387457</v>
          </cell>
          <cell r="F810" t="str">
            <v>58322</v>
          </cell>
          <cell r="G810" t="str">
            <v>OTIS SPUNK</v>
          </cell>
          <cell r="H810">
            <v>210</v>
          </cell>
          <cell r="I810" t="str">
            <v>1.5 OZ</v>
          </cell>
          <cell r="J810" t="str">
            <v>COOKIE, OATMEAL RAISIN (T)</v>
          </cell>
          <cell r="K810">
            <v>26.14</v>
          </cell>
          <cell r="L810">
            <v>28.84</v>
          </cell>
          <cell r="M810" t="str">
            <v>X</v>
          </cell>
          <cell r="N810" t="str">
            <v>OTIS SPUNK- Vendor Item #: 58322</v>
          </cell>
          <cell r="O810" t="str">
            <v>210 / 1.5 OZ</v>
          </cell>
          <cell r="Q810">
            <v>28.84</v>
          </cell>
          <cell r="R810">
            <v>28.84</v>
          </cell>
          <cell r="S810">
            <v>29.76</v>
          </cell>
          <cell r="T810">
            <v>30.52</v>
          </cell>
          <cell r="U810">
            <v>29.76</v>
          </cell>
          <cell r="V810">
            <v>29.16</v>
          </cell>
        </row>
        <row r="811">
          <cell r="C811">
            <v>839</v>
          </cell>
          <cell r="D811" t="str">
            <v>CHOCOLATE CHIP WALNUT 240/1.33</v>
          </cell>
          <cell r="E811">
            <v>4556924</v>
          </cell>
          <cell r="F811" t="str">
            <v>58802</v>
          </cell>
          <cell r="G811" t="str">
            <v>OTIS SPUNK</v>
          </cell>
          <cell r="H811">
            <v>240</v>
          </cell>
          <cell r="I811" t="str">
            <v>1.33 OZ</v>
          </cell>
          <cell r="J811" t="str">
            <v>COOKIE DOUGH,CHCHIP WALN(SD)</v>
          </cell>
          <cell r="K811">
            <v>36.81</v>
          </cell>
          <cell r="L811">
            <v>39.54</v>
          </cell>
          <cell r="M811" t="str">
            <v>X</v>
          </cell>
          <cell r="N811" t="str">
            <v>OTIS SPUNK- Vendor Item #: 58802</v>
          </cell>
          <cell r="O811" t="str">
            <v>240 / 1.33 OZ</v>
          </cell>
          <cell r="Q811">
            <v>39.54</v>
          </cell>
          <cell r="R811">
            <v>39.54</v>
          </cell>
          <cell r="S811">
            <v>40.770000000000003</v>
          </cell>
          <cell r="T811">
            <v>41.78</v>
          </cell>
          <cell r="U811">
            <v>40.770000000000003</v>
          </cell>
          <cell r="V811">
            <v>39.97</v>
          </cell>
        </row>
        <row r="812">
          <cell r="C812">
            <v>840</v>
          </cell>
          <cell r="D812" t="str">
            <v>MINI M&amp;M 210/1.5</v>
          </cell>
          <cell r="E812">
            <v>4552337</v>
          </cell>
          <cell r="F812" t="str">
            <v>58325</v>
          </cell>
          <cell r="G812" t="str">
            <v>OTIS SPUNK</v>
          </cell>
          <cell r="H812">
            <v>210</v>
          </cell>
          <cell r="I812" t="str">
            <v>1.5 OZ</v>
          </cell>
          <cell r="J812" t="str">
            <v>COOKIE DGH,CARNIVAL M&amp;M (T)</v>
          </cell>
          <cell r="K812">
            <v>26.14</v>
          </cell>
          <cell r="L812">
            <v>28.84</v>
          </cell>
          <cell r="M812" t="str">
            <v>X</v>
          </cell>
          <cell r="N812" t="str">
            <v>OTIS SPUNK- Vendor Item #: 58325</v>
          </cell>
          <cell r="O812" t="str">
            <v>210 / 1.5 OZ</v>
          </cell>
          <cell r="Q812">
            <v>28.84</v>
          </cell>
          <cell r="R812">
            <v>28.84</v>
          </cell>
          <cell r="S812">
            <v>29.76</v>
          </cell>
          <cell r="T812">
            <v>30.52</v>
          </cell>
          <cell r="U812">
            <v>29.76</v>
          </cell>
          <cell r="V812">
            <v>29.16</v>
          </cell>
        </row>
        <row r="813">
          <cell r="C813">
            <v>841</v>
          </cell>
          <cell r="D813" t="str">
            <v>RANGER COOKIE</v>
          </cell>
          <cell r="E813">
            <v>4552238</v>
          </cell>
          <cell r="F813" t="str">
            <v>58113</v>
          </cell>
          <cell r="G813" t="str">
            <v>OTIS SPUNK</v>
          </cell>
          <cell r="H813">
            <v>320</v>
          </cell>
          <cell r="I813" t="str">
            <v>1 OZ</v>
          </cell>
          <cell r="J813" t="str">
            <v>COOKIE DOUGH, RANGER (V)</v>
          </cell>
          <cell r="K813">
            <v>19.13</v>
          </cell>
          <cell r="L813">
            <v>21.2</v>
          </cell>
          <cell r="M813" t="str">
            <v>X</v>
          </cell>
          <cell r="N813" t="str">
            <v>OTIS SPUNK- Vendor Item #: 58113</v>
          </cell>
          <cell r="O813" t="str">
            <v>320 / 1 OZ</v>
          </cell>
          <cell r="Q813">
            <v>21.2</v>
          </cell>
          <cell r="R813">
            <v>21.2</v>
          </cell>
          <cell r="S813">
            <v>21.88</v>
          </cell>
          <cell r="T813">
            <v>22.44</v>
          </cell>
          <cell r="U813">
            <v>21.88</v>
          </cell>
          <cell r="V813">
            <v>21.44</v>
          </cell>
        </row>
        <row r="814">
          <cell r="C814">
            <v>842</v>
          </cell>
          <cell r="D814" t="str">
            <v>COOKE DOUGH W/C MAC</v>
          </cell>
          <cell r="E814">
            <v>4551222</v>
          </cell>
          <cell r="F814" t="str">
            <v>58327</v>
          </cell>
          <cell r="G814" t="str">
            <v>OTIS SPUNK</v>
          </cell>
          <cell r="H814">
            <v>210</v>
          </cell>
          <cell r="I814" t="str">
            <v>1.5 OZ</v>
          </cell>
          <cell r="J814" t="str">
            <v>COOKIE DOUGH, W/C/MAC (T)</v>
          </cell>
          <cell r="K814">
            <v>29.91</v>
          </cell>
          <cell r="L814">
            <v>32.08</v>
          </cell>
          <cell r="M814" t="str">
            <v>X</v>
          </cell>
          <cell r="N814" t="str">
            <v>OTIS SPUNK- Vendor Item #: 58327</v>
          </cell>
          <cell r="O814" t="str">
            <v>210 / 1.5 OZ</v>
          </cell>
          <cell r="Q814">
            <v>32.08</v>
          </cell>
          <cell r="R814">
            <v>32.08</v>
          </cell>
          <cell r="S814">
            <v>33.07</v>
          </cell>
          <cell r="T814">
            <v>33.9</v>
          </cell>
          <cell r="U814">
            <v>33.07</v>
          </cell>
          <cell r="V814">
            <v>32.43</v>
          </cell>
        </row>
        <row r="815">
          <cell r="C815">
            <v>843</v>
          </cell>
          <cell r="D815" t="str">
            <v>COOKIE CARNIVAL</v>
          </cell>
          <cell r="E815">
            <v>4551195</v>
          </cell>
          <cell r="F815" t="str">
            <v>58108</v>
          </cell>
          <cell r="G815" t="str">
            <v>OTIS SPUNK</v>
          </cell>
          <cell r="H815">
            <v>320</v>
          </cell>
          <cell r="I815" t="str">
            <v>1 OZ</v>
          </cell>
          <cell r="J815" t="str">
            <v>COOKIE DOUGH, CARNIVAL (V)</v>
          </cell>
          <cell r="K815">
            <v>19.13</v>
          </cell>
          <cell r="L815">
            <v>21.2</v>
          </cell>
          <cell r="M815" t="str">
            <v>X</v>
          </cell>
          <cell r="N815" t="str">
            <v>OTIS SPUNK- Vendor Item #: 58108</v>
          </cell>
          <cell r="O815" t="str">
            <v>320 / 1 OZ</v>
          </cell>
          <cell r="Q815">
            <v>21.2</v>
          </cell>
          <cell r="R815">
            <v>21.2</v>
          </cell>
          <cell r="S815">
            <v>21.88</v>
          </cell>
          <cell r="T815">
            <v>22.44</v>
          </cell>
          <cell r="U815">
            <v>21.88</v>
          </cell>
          <cell r="V815">
            <v>21.44</v>
          </cell>
        </row>
        <row r="816">
          <cell r="C816">
            <v>844</v>
          </cell>
          <cell r="D816" t="str">
            <v>SUPER HONEY BUN IW</v>
          </cell>
          <cell r="E816">
            <v>9198813</v>
          </cell>
          <cell r="F816" t="str">
            <v>6000</v>
          </cell>
          <cell r="G816" t="str">
            <v>SUPER BAKE</v>
          </cell>
          <cell r="H816">
            <v>80</v>
          </cell>
          <cell r="I816" t="str">
            <v>2.5 OZ</v>
          </cell>
          <cell r="J816" t="str">
            <v>SUPER HONEY BUN IW</v>
          </cell>
          <cell r="K816">
            <v>23.1</v>
          </cell>
          <cell r="L816">
            <v>26.51</v>
          </cell>
          <cell r="M816" t="str">
            <v>X</v>
          </cell>
          <cell r="N816" t="str">
            <v>SUPER BAKE- Vendor Item #: 6000</v>
          </cell>
          <cell r="O816" t="str">
            <v>80 / 2.5 OZ</v>
          </cell>
          <cell r="Q816">
            <v>26.51</v>
          </cell>
          <cell r="R816">
            <v>26.51</v>
          </cell>
          <cell r="S816">
            <v>27.39</v>
          </cell>
          <cell r="T816">
            <v>28.12</v>
          </cell>
          <cell r="U816">
            <v>27.39</v>
          </cell>
          <cell r="V816">
            <v>26.82</v>
          </cell>
        </row>
        <row r="817">
          <cell r="C817">
            <v>845</v>
          </cell>
          <cell r="D817" t="str">
            <v>BANANA MINI LOAF</v>
          </cell>
          <cell r="E817">
            <v>9198581</v>
          </cell>
          <cell r="F817" t="str">
            <v>6034</v>
          </cell>
          <cell r="G817" t="str">
            <v>SUPER BAKE</v>
          </cell>
          <cell r="H817">
            <v>90</v>
          </cell>
          <cell r="I817" t="str">
            <v>2 OZ</v>
          </cell>
          <cell r="J817" t="str">
            <v>LOAF BANANA MINI</v>
          </cell>
          <cell r="K817">
            <v>21.28</v>
          </cell>
          <cell r="L817">
            <v>24.22</v>
          </cell>
          <cell r="M817" t="str">
            <v>X</v>
          </cell>
          <cell r="N817" t="str">
            <v>SUPER BAKE- Vendor Item #: 6034</v>
          </cell>
          <cell r="O817" t="str">
            <v>90 / 2 OZ</v>
          </cell>
          <cell r="Q817">
            <v>24.22</v>
          </cell>
          <cell r="R817">
            <v>24.22</v>
          </cell>
          <cell r="S817">
            <v>25.02</v>
          </cell>
          <cell r="T817">
            <v>25.68</v>
          </cell>
          <cell r="U817">
            <v>25.02</v>
          </cell>
          <cell r="V817">
            <v>24.5</v>
          </cell>
        </row>
        <row r="818">
          <cell r="C818">
            <v>846</v>
          </cell>
          <cell r="D818" t="str">
            <v>DONUT PLUS IW</v>
          </cell>
          <cell r="E818">
            <v>9198839</v>
          </cell>
          <cell r="F818" t="str">
            <v>9301</v>
          </cell>
          <cell r="G818" t="str">
            <v>SUPER BAKE</v>
          </cell>
          <cell r="H818">
            <v>80</v>
          </cell>
          <cell r="I818" t="str">
            <v>3 OZ</v>
          </cell>
          <cell r="J818" t="str">
            <v>DONUT PLUS IW</v>
          </cell>
          <cell r="K818">
            <v>24.26</v>
          </cell>
          <cell r="L818">
            <v>27.59</v>
          </cell>
          <cell r="M818" t="str">
            <v>X</v>
          </cell>
          <cell r="N818" t="str">
            <v>SUPER BAKE- Vendor Item #: 9301</v>
          </cell>
          <cell r="O818" t="str">
            <v>80 / 3 OZ</v>
          </cell>
          <cell r="Q818">
            <v>27.59</v>
          </cell>
          <cell r="R818">
            <v>27.59</v>
          </cell>
          <cell r="S818">
            <v>28.5</v>
          </cell>
          <cell r="T818">
            <v>29.25</v>
          </cell>
          <cell r="U818">
            <v>28.5</v>
          </cell>
          <cell r="V818">
            <v>27.91</v>
          </cell>
        </row>
        <row r="819">
          <cell r="C819">
            <v>847</v>
          </cell>
          <cell r="D819" t="str">
            <v>BLUEBERRY MINI LOAF</v>
          </cell>
          <cell r="E819">
            <v>9198607</v>
          </cell>
          <cell r="F819" t="str">
            <v>6032</v>
          </cell>
          <cell r="G819" t="str">
            <v>SUPER BAKE</v>
          </cell>
          <cell r="H819">
            <v>90</v>
          </cell>
          <cell r="I819" t="str">
            <v>2 OZ</v>
          </cell>
          <cell r="J819" t="str">
            <v>LOAF BLUEBERRY MINI</v>
          </cell>
          <cell r="K819">
            <v>22.31</v>
          </cell>
          <cell r="L819">
            <v>25.3</v>
          </cell>
          <cell r="M819" t="str">
            <v>X</v>
          </cell>
          <cell r="N819" t="str">
            <v>SUPER BAKE- Vendor Item #: 6032</v>
          </cell>
          <cell r="O819" t="str">
            <v>90 / 2 OZ</v>
          </cell>
          <cell r="Q819">
            <v>25.3</v>
          </cell>
          <cell r="R819">
            <v>25.3</v>
          </cell>
          <cell r="S819">
            <v>26.13</v>
          </cell>
          <cell r="T819">
            <v>26.82</v>
          </cell>
          <cell r="U819">
            <v>26.13</v>
          </cell>
          <cell r="V819">
            <v>25.59</v>
          </cell>
        </row>
        <row r="820">
          <cell r="C820">
            <v>848</v>
          </cell>
          <cell r="D820" t="str">
            <v>WHIPPED TOPPING NON DAIRY</v>
          </cell>
          <cell r="E820">
            <v>9310533</v>
          </cell>
          <cell r="F820" t="str">
            <v>2559</v>
          </cell>
          <cell r="G820" t="str">
            <v>RICH'S</v>
          </cell>
          <cell r="H820">
            <v>12</v>
          </cell>
          <cell r="I820" t="str">
            <v>16 OZ</v>
          </cell>
          <cell r="J820" t="str">
            <v>TOPPING,N/D PRE-WHIP W/BAG</v>
          </cell>
          <cell r="K820">
            <v>24.25</v>
          </cell>
          <cell r="L820">
            <v>26.12</v>
          </cell>
          <cell r="M820" t="str">
            <v>X</v>
          </cell>
          <cell r="N820" t="str">
            <v>RICH'S- Vendor Item #: 2559</v>
          </cell>
          <cell r="O820" t="str">
            <v>12 / 16 OZ</v>
          </cell>
          <cell r="Q820">
            <v>26.12</v>
          </cell>
          <cell r="R820">
            <v>26.12</v>
          </cell>
          <cell r="S820">
            <v>26.93</v>
          </cell>
          <cell r="T820">
            <v>27.61</v>
          </cell>
          <cell r="U820">
            <v>26.93</v>
          </cell>
          <cell r="V820">
            <v>26.4</v>
          </cell>
        </row>
        <row r="821">
          <cell r="C821">
            <v>849</v>
          </cell>
          <cell r="D821" t="str">
            <v>WHIPPED TOPPING FAT FREE</v>
          </cell>
          <cell r="E821">
            <v>9310512</v>
          </cell>
          <cell r="F821" t="str">
            <v>8011</v>
          </cell>
          <cell r="G821" t="str">
            <v>RICH'S</v>
          </cell>
          <cell r="H821">
            <v>12</v>
          </cell>
          <cell r="I821" t="str">
            <v>32 OZ</v>
          </cell>
          <cell r="J821" t="str">
            <v>TOPPING, READY TO WHIP N/D</v>
          </cell>
          <cell r="K821">
            <v>23.75</v>
          </cell>
          <cell r="L821">
            <v>25.76</v>
          </cell>
          <cell r="M821" t="str">
            <v>X</v>
          </cell>
          <cell r="N821" t="str">
            <v>RICH'S- Vendor Item #: 8011</v>
          </cell>
          <cell r="O821" t="str">
            <v>12 / 32 OZ</v>
          </cell>
          <cell r="Q821">
            <v>25.76</v>
          </cell>
          <cell r="R821">
            <v>25.76</v>
          </cell>
          <cell r="S821">
            <v>26.57</v>
          </cell>
          <cell r="T821">
            <v>27.24</v>
          </cell>
          <cell r="U821">
            <v>26.57</v>
          </cell>
          <cell r="V821">
            <v>26.04</v>
          </cell>
        </row>
        <row r="822">
          <cell r="C822">
            <v>850</v>
          </cell>
          <cell r="D822" t="str">
            <v>TOPPING NON DIARY PRE WHIPPED</v>
          </cell>
          <cell r="E822">
            <v>9310533</v>
          </cell>
          <cell r="F822" t="str">
            <v>2559</v>
          </cell>
          <cell r="G822" t="str">
            <v>RICH'S</v>
          </cell>
          <cell r="H822">
            <v>12</v>
          </cell>
          <cell r="I822" t="str">
            <v>16 OZ</v>
          </cell>
          <cell r="J822" t="str">
            <v>TOPPING,N/D PRE-WHIP W/BAG</v>
          </cell>
          <cell r="K822">
            <v>24.25</v>
          </cell>
          <cell r="L822">
            <v>26.12</v>
          </cell>
          <cell r="M822" t="str">
            <v>X</v>
          </cell>
          <cell r="N822" t="str">
            <v>RICH'S- Vendor Item #: 2559</v>
          </cell>
          <cell r="O822" t="str">
            <v>12 / 16 OZ</v>
          </cell>
          <cell r="Q822">
            <v>26.12</v>
          </cell>
          <cell r="R822">
            <v>26.12</v>
          </cell>
          <cell r="S822">
            <v>26.93</v>
          </cell>
          <cell r="T822">
            <v>27.61</v>
          </cell>
          <cell r="U822">
            <v>26.93</v>
          </cell>
          <cell r="V822">
            <v>26.4</v>
          </cell>
        </row>
        <row r="823">
          <cell r="C823">
            <v>851</v>
          </cell>
          <cell r="D823" t="str">
            <v>JUICE STRAWBERRY</v>
          </cell>
          <cell r="E823">
            <v>1102510</v>
          </cell>
          <cell r="F823" t="str">
            <v>12720</v>
          </cell>
          <cell r="G823" t="str">
            <v>V-8 SPLASH</v>
          </cell>
          <cell r="H823">
            <v>24</v>
          </cell>
          <cell r="I823" t="str">
            <v>11.5 OZ</v>
          </cell>
          <cell r="J823" t="str">
            <v>JUICE, STRAWBERRY KIWI CAN</v>
          </cell>
          <cell r="K823">
            <v>11</v>
          </cell>
          <cell r="L823">
            <v>13</v>
          </cell>
          <cell r="M823" t="str">
            <v>X</v>
          </cell>
          <cell r="N823" t="str">
            <v>V-8 SPLASH- Vendor Item #: 12720</v>
          </cell>
          <cell r="O823" t="str">
            <v>24 / 11.5 OZ</v>
          </cell>
          <cell r="Q823">
            <v>13</v>
          </cell>
          <cell r="R823">
            <v>13</v>
          </cell>
          <cell r="S823">
            <v>13.44</v>
          </cell>
          <cell r="T823">
            <v>13.82</v>
          </cell>
          <cell r="U823">
            <v>13.44</v>
          </cell>
          <cell r="V823">
            <v>13.16</v>
          </cell>
        </row>
        <row r="824">
          <cell r="C824">
            <v>852</v>
          </cell>
          <cell r="D824" t="str">
            <v>JUICE TROPICAL BLEND</v>
          </cell>
          <cell r="E824">
            <v>1102511</v>
          </cell>
          <cell r="F824" t="str">
            <v>12719</v>
          </cell>
          <cell r="G824" t="str">
            <v>V-8 SPLASH</v>
          </cell>
          <cell r="H824">
            <v>24</v>
          </cell>
          <cell r="I824" t="str">
            <v>11.5 OZ</v>
          </cell>
          <cell r="J824" t="str">
            <v>JUICE, TROPICAL BLEND  CAN</v>
          </cell>
          <cell r="K824">
            <v>11</v>
          </cell>
          <cell r="L824">
            <v>13</v>
          </cell>
          <cell r="M824" t="str">
            <v>X</v>
          </cell>
          <cell r="N824" t="str">
            <v>V-8 SPLASH- Vendor Item #: 12719</v>
          </cell>
          <cell r="O824" t="str">
            <v>24 / 11.5 OZ</v>
          </cell>
          <cell r="Q824">
            <v>13</v>
          </cell>
          <cell r="R824">
            <v>13</v>
          </cell>
          <cell r="S824">
            <v>13.44</v>
          </cell>
          <cell r="T824">
            <v>13.82</v>
          </cell>
          <cell r="U824">
            <v>13.44</v>
          </cell>
          <cell r="V824">
            <v>13.16</v>
          </cell>
        </row>
        <row r="825">
          <cell r="C825">
            <v>853</v>
          </cell>
          <cell r="D825" t="str">
            <v>JUICE COCKTAIL</v>
          </cell>
          <cell r="E825">
            <v>1104017</v>
          </cell>
          <cell r="F825" t="str">
            <v>13804</v>
          </cell>
          <cell r="G825" t="str">
            <v>V-8</v>
          </cell>
          <cell r="H825">
            <v>12</v>
          </cell>
          <cell r="I825" t="str">
            <v>12 OZ</v>
          </cell>
          <cell r="J825" t="str">
            <v>JUICE, COCKTAIL GL BOTTLE</v>
          </cell>
          <cell r="K825">
            <v>12</v>
          </cell>
          <cell r="L825">
            <v>14.29</v>
          </cell>
          <cell r="M825" t="str">
            <v>X</v>
          </cell>
          <cell r="N825" t="str">
            <v>V-8- Vendor Item #: 13804</v>
          </cell>
          <cell r="O825" t="str">
            <v>12 / 12 OZ</v>
          </cell>
          <cell r="Q825">
            <v>14.29</v>
          </cell>
          <cell r="R825">
            <v>14.29</v>
          </cell>
          <cell r="S825">
            <v>14.78</v>
          </cell>
          <cell r="T825">
            <v>15.19</v>
          </cell>
          <cell r="U825">
            <v>14.78</v>
          </cell>
          <cell r="V825">
            <v>14.46</v>
          </cell>
        </row>
        <row r="826">
          <cell r="C826">
            <v>854</v>
          </cell>
          <cell r="D826" t="str">
            <v>JUICE SPLASH BERRY BLEND</v>
          </cell>
          <cell r="E826">
            <v>1102512</v>
          </cell>
          <cell r="F826" t="str">
            <v>12807</v>
          </cell>
          <cell r="G826" t="str">
            <v>V-8 SPLASH</v>
          </cell>
          <cell r="H826">
            <v>24</v>
          </cell>
          <cell r="I826" t="str">
            <v>11.5 OZ</v>
          </cell>
          <cell r="J826" t="str">
            <v>JUICE, BERRY BLEND CAN</v>
          </cell>
          <cell r="K826">
            <v>11</v>
          </cell>
          <cell r="L826">
            <v>13</v>
          </cell>
          <cell r="M826" t="str">
            <v>X</v>
          </cell>
          <cell r="N826" t="str">
            <v>V-8 SPLASH- Vendor Item #: 12807</v>
          </cell>
          <cell r="O826" t="str">
            <v>24 / 11.5 OZ</v>
          </cell>
          <cell r="Q826">
            <v>13</v>
          </cell>
          <cell r="R826">
            <v>13</v>
          </cell>
          <cell r="S826">
            <v>13.44</v>
          </cell>
          <cell r="T826">
            <v>13.82</v>
          </cell>
          <cell r="U826">
            <v>13.44</v>
          </cell>
          <cell r="V826">
            <v>13.16</v>
          </cell>
        </row>
        <row r="827">
          <cell r="C827">
            <v>855</v>
          </cell>
          <cell r="D827" t="str">
            <v>CITRUS FLAV DRINK 5% JCE BASE</v>
          </cell>
          <cell r="E827">
            <v>927079</v>
          </cell>
          <cell r="F827" t="str">
            <v>68035</v>
          </cell>
          <cell r="G827" t="str">
            <v>SUNNY D</v>
          </cell>
          <cell r="H827">
            <v>24</v>
          </cell>
          <cell r="I827" t="str">
            <v>6.75 OZ.</v>
          </cell>
          <cell r="J827" t="str">
            <v>JUICE, CALIFORNIA CITRUS (B)</v>
          </cell>
          <cell r="K827">
            <v>4.76</v>
          </cell>
          <cell r="L827">
            <v>6.19</v>
          </cell>
          <cell r="M827" t="str">
            <v>X</v>
          </cell>
          <cell r="N827" t="str">
            <v>SUNNY D- Vendor Item #: 68035</v>
          </cell>
          <cell r="O827" t="str">
            <v>24 / 6.75 OZ.</v>
          </cell>
          <cell r="Q827">
            <v>6.19</v>
          </cell>
          <cell r="R827">
            <v>6.19</v>
          </cell>
          <cell r="S827">
            <v>6.42</v>
          </cell>
          <cell r="T827">
            <v>6.62</v>
          </cell>
          <cell r="U827">
            <v>6.42</v>
          </cell>
          <cell r="V827">
            <v>6.27</v>
          </cell>
        </row>
        <row r="828">
          <cell r="C828">
            <v>856</v>
          </cell>
          <cell r="D828" t="str">
            <v>DRINK PUNCH CITRUS FLAVOR</v>
          </cell>
          <cell r="E828">
            <v>927095</v>
          </cell>
          <cell r="F828" t="str">
            <v>68034</v>
          </cell>
          <cell r="G828" t="str">
            <v>SUNNY D</v>
          </cell>
          <cell r="H828">
            <v>24</v>
          </cell>
          <cell r="I828" t="str">
            <v>6.75 OZ.</v>
          </cell>
          <cell r="J828" t="str">
            <v>JUICE, FLORIDA CITRUS PUNCH</v>
          </cell>
          <cell r="K828">
            <v>5.26</v>
          </cell>
          <cell r="L828">
            <v>6.73</v>
          </cell>
          <cell r="M828" t="str">
            <v>X</v>
          </cell>
          <cell r="N828" t="str">
            <v>SUNNY D- Vendor Item #: 68034</v>
          </cell>
          <cell r="O828" t="str">
            <v>24 / 6.75 OZ.</v>
          </cell>
          <cell r="Q828">
            <v>6.73</v>
          </cell>
          <cell r="R828">
            <v>6.73</v>
          </cell>
          <cell r="S828">
            <v>6.98</v>
          </cell>
          <cell r="T828">
            <v>7.19</v>
          </cell>
          <cell r="U828">
            <v>6.98</v>
          </cell>
          <cell r="V828">
            <v>6.82</v>
          </cell>
        </row>
        <row r="829">
          <cell r="C829">
            <v>857</v>
          </cell>
          <cell r="D829" t="str">
            <v>CHILLERS PINK LEMONADE</v>
          </cell>
          <cell r="E829">
            <v>9311036</v>
          </cell>
          <cell r="F829" t="str">
            <v>95004</v>
          </cell>
          <cell r="G829" t="str">
            <v>VERYFINE</v>
          </cell>
          <cell r="H829">
            <v>24</v>
          </cell>
          <cell r="I829" t="str">
            <v>11.5 OZ</v>
          </cell>
          <cell r="J829" t="str">
            <v>CHILLERS PINK LEMONADE</v>
          </cell>
          <cell r="K829">
            <v>8.31</v>
          </cell>
          <cell r="L829">
            <v>9.91</v>
          </cell>
          <cell r="M829" t="str">
            <v>X</v>
          </cell>
          <cell r="N829" t="str">
            <v>VERYFINE- Vendor Item #: 95004</v>
          </cell>
          <cell r="O829" t="str">
            <v>24 / 11.5 OZ</v>
          </cell>
          <cell r="Q829">
            <v>9.91</v>
          </cell>
          <cell r="R829">
            <v>9.91</v>
          </cell>
          <cell r="S829">
            <v>10.25</v>
          </cell>
          <cell r="T829">
            <v>10.54</v>
          </cell>
          <cell r="U829">
            <v>10.25</v>
          </cell>
          <cell r="V829">
            <v>10.029999999999999</v>
          </cell>
        </row>
        <row r="830">
          <cell r="C830">
            <v>858</v>
          </cell>
          <cell r="D830" t="str">
            <v>CHILLERS PINK STRAWBERRY KIWI</v>
          </cell>
          <cell r="E830">
            <v>1102510</v>
          </cell>
          <cell r="F830" t="str">
            <v>12720</v>
          </cell>
          <cell r="G830" t="str">
            <v>V-8 SPLASH</v>
          </cell>
          <cell r="H830">
            <v>24</v>
          </cell>
          <cell r="I830" t="str">
            <v>11.5 OZ</v>
          </cell>
          <cell r="J830" t="str">
            <v>JUICE, STRAWBERRY KIWI CAN</v>
          </cell>
          <cell r="K830">
            <v>12</v>
          </cell>
          <cell r="L830">
            <v>13</v>
          </cell>
          <cell r="M830" t="str">
            <v>X</v>
          </cell>
          <cell r="N830" t="str">
            <v>V-8 SPLASH- Vendor Item #: 12720</v>
          </cell>
          <cell r="O830" t="str">
            <v>24 / 11.5 OZ</v>
          </cell>
          <cell r="Q830">
            <v>13</v>
          </cell>
          <cell r="R830">
            <v>13</v>
          </cell>
          <cell r="S830">
            <v>13.41</v>
          </cell>
          <cell r="T830">
            <v>13.74</v>
          </cell>
          <cell r="U830">
            <v>13.41</v>
          </cell>
          <cell r="V830">
            <v>13.14</v>
          </cell>
        </row>
        <row r="831">
          <cell r="C831">
            <v>859</v>
          </cell>
          <cell r="D831" t="str">
            <v>DRINK MIN 10% JUICE</v>
          </cell>
          <cell r="E831">
            <v>9001230</v>
          </cell>
          <cell r="F831" t="str">
            <v>3157</v>
          </cell>
          <cell r="G831" t="str">
            <v>MAUI TIKI</v>
          </cell>
          <cell r="H831">
            <v>6</v>
          </cell>
          <cell r="I831" t="str">
            <v>64 OZ</v>
          </cell>
          <cell r="J831" t="str">
            <v>SLUSH, MIX SOUR APPLE 50%</v>
          </cell>
          <cell r="K831">
            <v>22</v>
          </cell>
          <cell r="L831">
            <v>24.58</v>
          </cell>
          <cell r="M831" t="str">
            <v>X</v>
          </cell>
          <cell r="N831" t="str">
            <v>MAUI TIKI- Vendor Item #: 3157</v>
          </cell>
          <cell r="O831" t="str">
            <v>6 / 64 OZ</v>
          </cell>
          <cell r="Q831">
            <v>24.58</v>
          </cell>
          <cell r="R831">
            <v>24.58</v>
          </cell>
          <cell r="S831">
            <v>25.37</v>
          </cell>
          <cell r="T831">
            <v>26.03</v>
          </cell>
          <cell r="U831">
            <v>25.37</v>
          </cell>
          <cell r="V831">
            <v>24.86</v>
          </cell>
        </row>
        <row r="832">
          <cell r="C832">
            <v>860</v>
          </cell>
          <cell r="D832" t="str">
            <v>SLUSH MIX JUICE CHERRY LIMEADE</v>
          </cell>
          <cell r="E832">
            <v>9001229</v>
          </cell>
          <cell r="F832" t="str">
            <v>3156</v>
          </cell>
          <cell r="G832" t="str">
            <v>MAUI TIKI</v>
          </cell>
          <cell r="H832">
            <v>6</v>
          </cell>
          <cell r="I832" t="str">
            <v>64 OZ</v>
          </cell>
          <cell r="J832" t="str">
            <v>SLUSH MIX, CHERRY LIME 50%</v>
          </cell>
          <cell r="K832">
            <v>22</v>
          </cell>
          <cell r="L832">
            <v>24.58</v>
          </cell>
          <cell r="M832" t="str">
            <v>X</v>
          </cell>
          <cell r="N832" t="str">
            <v>MAUI TIKI- Vendor Item #: 3156</v>
          </cell>
          <cell r="O832" t="str">
            <v>6 / 64 OZ</v>
          </cell>
          <cell r="Q832">
            <v>24.58</v>
          </cell>
          <cell r="R832">
            <v>24.58</v>
          </cell>
          <cell r="S832">
            <v>25.37</v>
          </cell>
          <cell r="T832">
            <v>26.03</v>
          </cell>
          <cell r="U832">
            <v>25.37</v>
          </cell>
          <cell r="V832">
            <v>24.86</v>
          </cell>
        </row>
        <row r="833">
          <cell r="C833">
            <v>861</v>
          </cell>
          <cell r="D833" t="str">
            <v>SLUSH MIX JUICE TROPICAL BLUE</v>
          </cell>
          <cell r="E833">
            <v>9001228</v>
          </cell>
          <cell r="F833" t="str">
            <v>3155</v>
          </cell>
          <cell r="G833" t="str">
            <v>MAUI TIKI</v>
          </cell>
          <cell r="H833">
            <v>6</v>
          </cell>
          <cell r="I833" t="str">
            <v>64 OZ</v>
          </cell>
          <cell r="J833" t="str">
            <v>SLUSH MIX, TROP BLUE 50%</v>
          </cell>
          <cell r="K833">
            <v>22</v>
          </cell>
          <cell r="L833">
            <v>24.58</v>
          </cell>
          <cell r="M833" t="str">
            <v>X</v>
          </cell>
          <cell r="N833" t="str">
            <v>MAUI TIKI- Vendor Item #: 3155</v>
          </cell>
          <cell r="O833" t="str">
            <v>6 / 64 OZ</v>
          </cell>
          <cell r="Q833">
            <v>24.58</v>
          </cell>
          <cell r="R833">
            <v>24.58</v>
          </cell>
          <cell r="S833">
            <v>25.37</v>
          </cell>
          <cell r="T833">
            <v>26.03</v>
          </cell>
          <cell r="U833">
            <v>25.37</v>
          </cell>
          <cell r="V833">
            <v>24.86</v>
          </cell>
        </row>
        <row r="834">
          <cell r="C834">
            <v>862</v>
          </cell>
          <cell r="D834" t="str">
            <v>SLUSH MIX JUICE STRAWBERRY</v>
          </cell>
          <cell r="E834">
            <v>9001227</v>
          </cell>
          <cell r="F834" t="str">
            <v>3154</v>
          </cell>
          <cell r="G834" t="str">
            <v>MAUI TIKI</v>
          </cell>
          <cell r="H834">
            <v>6</v>
          </cell>
          <cell r="I834" t="str">
            <v>64 OZ</v>
          </cell>
          <cell r="J834" t="str">
            <v>SLUSH MIX, STRAWBERRY 50 %</v>
          </cell>
          <cell r="K834">
            <v>22</v>
          </cell>
          <cell r="L834">
            <v>24.58</v>
          </cell>
          <cell r="M834" t="str">
            <v>X</v>
          </cell>
          <cell r="N834" t="str">
            <v>MAUI TIKI- Vendor Item #: 3154</v>
          </cell>
          <cell r="O834" t="str">
            <v>6 / 64 OZ</v>
          </cell>
          <cell r="Q834">
            <v>24.58</v>
          </cell>
          <cell r="R834">
            <v>24.58</v>
          </cell>
          <cell r="S834">
            <v>25.37</v>
          </cell>
          <cell r="T834">
            <v>26.03</v>
          </cell>
          <cell r="U834">
            <v>25.37</v>
          </cell>
          <cell r="V834">
            <v>24.86</v>
          </cell>
        </row>
        <row r="835">
          <cell r="C835">
            <v>863</v>
          </cell>
          <cell r="D835" t="str">
            <v>DRINK MIX LEMONADE</v>
          </cell>
          <cell r="E835">
            <v>1284578</v>
          </cell>
          <cell r="F835" t="str">
            <v>85476</v>
          </cell>
          <cell r="G835" t="str">
            <v>TWIST</v>
          </cell>
          <cell r="H835">
            <v>12</v>
          </cell>
          <cell r="I835" t="str">
            <v>2 GAL</v>
          </cell>
          <cell r="J835" t="str">
            <v>DRINK MIX, LEMONADE</v>
          </cell>
          <cell r="K835">
            <v>11.74</v>
          </cell>
          <cell r="L835">
            <v>13.04</v>
          </cell>
          <cell r="M835" t="str">
            <v>X</v>
          </cell>
          <cell r="N835" t="str">
            <v>TWIST- Vendor Item #: 85476</v>
          </cell>
          <cell r="O835" t="str">
            <v>12 / 2 GAL</v>
          </cell>
          <cell r="Q835">
            <v>13.04</v>
          </cell>
          <cell r="R835">
            <v>13.04</v>
          </cell>
          <cell r="S835">
            <v>13.46</v>
          </cell>
          <cell r="T835">
            <v>13.81</v>
          </cell>
          <cell r="U835">
            <v>13.46</v>
          </cell>
          <cell r="V835">
            <v>13.19</v>
          </cell>
        </row>
        <row r="836">
          <cell r="C836">
            <v>864</v>
          </cell>
          <cell r="D836" t="str">
            <v>DRINK MIX GRAPE</v>
          </cell>
          <cell r="E836">
            <v>1281066</v>
          </cell>
          <cell r="F836" t="str">
            <v>85475</v>
          </cell>
          <cell r="G836" t="str">
            <v>TWIST</v>
          </cell>
          <cell r="H836">
            <v>12</v>
          </cell>
          <cell r="I836" t="str">
            <v>2 GAL</v>
          </cell>
          <cell r="J836" t="str">
            <v>DRINK MIX, GRAPE</v>
          </cell>
          <cell r="K836">
            <v>11.74</v>
          </cell>
          <cell r="L836">
            <v>13.04</v>
          </cell>
          <cell r="M836" t="str">
            <v>X</v>
          </cell>
          <cell r="N836" t="str">
            <v>TWIST- Vendor Item #: 85475</v>
          </cell>
          <cell r="O836" t="str">
            <v>12 / 2 GAL</v>
          </cell>
          <cell r="Q836">
            <v>13.04</v>
          </cell>
          <cell r="R836">
            <v>13.04</v>
          </cell>
          <cell r="S836">
            <v>13.46</v>
          </cell>
          <cell r="T836">
            <v>13.81</v>
          </cell>
          <cell r="U836">
            <v>13.46</v>
          </cell>
          <cell r="V836">
            <v>13.19</v>
          </cell>
        </row>
        <row r="837">
          <cell r="C837">
            <v>865</v>
          </cell>
          <cell r="D837" t="str">
            <v>DRINK MIX ORANGE</v>
          </cell>
          <cell r="E837">
            <v>1281100</v>
          </cell>
          <cell r="F837" t="str">
            <v>85474</v>
          </cell>
          <cell r="G837" t="str">
            <v>TWIST</v>
          </cell>
          <cell r="H837">
            <v>12</v>
          </cell>
          <cell r="I837" t="str">
            <v>2 GAL</v>
          </cell>
          <cell r="J837" t="str">
            <v>DRINK MIX, ORANGE</v>
          </cell>
          <cell r="K837">
            <v>11.74</v>
          </cell>
          <cell r="L837">
            <v>13.04</v>
          </cell>
          <cell r="M837" t="str">
            <v>X</v>
          </cell>
          <cell r="N837" t="str">
            <v>TWIST- Vendor Item #: 85474</v>
          </cell>
          <cell r="O837" t="str">
            <v>12 / 2 GAL</v>
          </cell>
          <cell r="Q837">
            <v>13.04</v>
          </cell>
          <cell r="R837">
            <v>13.04</v>
          </cell>
          <cell r="S837">
            <v>13.46</v>
          </cell>
          <cell r="T837">
            <v>13.81</v>
          </cell>
          <cell r="U837">
            <v>13.46</v>
          </cell>
          <cell r="V837">
            <v>13.19</v>
          </cell>
        </row>
        <row r="838">
          <cell r="C838">
            <v>866</v>
          </cell>
          <cell r="D838" t="str">
            <v>DRINK MIX PINK LEMONADE</v>
          </cell>
          <cell r="E838">
            <v>1284577</v>
          </cell>
          <cell r="F838" t="str">
            <v>85472</v>
          </cell>
          <cell r="G838" t="str">
            <v>TWIST</v>
          </cell>
          <cell r="H838">
            <v>12</v>
          </cell>
          <cell r="I838" t="str">
            <v>2 GAL</v>
          </cell>
          <cell r="J838" t="str">
            <v>DRINK MIX, PINK LEMONADE</v>
          </cell>
          <cell r="K838">
            <v>11.74</v>
          </cell>
          <cell r="L838">
            <v>13.04</v>
          </cell>
          <cell r="M838" t="str">
            <v>X</v>
          </cell>
          <cell r="N838" t="str">
            <v>TWIST- Vendor Item #: 85472</v>
          </cell>
          <cell r="O838" t="str">
            <v>12 / 2 GAL</v>
          </cell>
          <cell r="Q838">
            <v>13.04</v>
          </cell>
          <cell r="R838">
            <v>13.04</v>
          </cell>
          <cell r="S838">
            <v>13.46</v>
          </cell>
          <cell r="T838">
            <v>13.81</v>
          </cell>
          <cell r="U838">
            <v>13.46</v>
          </cell>
          <cell r="V838">
            <v>13.19</v>
          </cell>
        </row>
        <row r="839">
          <cell r="C839">
            <v>867</v>
          </cell>
          <cell r="D839" t="str">
            <v>DRINK MIX FRUIT PUNCH</v>
          </cell>
          <cell r="E839">
            <v>1267545</v>
          </cell>
          <cell r="F839" t="str">
            <v>85477</v>
          </cell>
          <cell r="G839" t="str">
            <v>TWIST</v>
          </cell>
          <cell r="H839">
            <v>12</v>
          </cell>
          <cell r="I839" t="str">
            <v xml:space="preserve"> 2 GAL</v>
          </cell>
          <cell r="J839" t="str">
            <v>DRINK MIX, FRUIT PUNCH</v>
          </cell>
          <cell r="K839">
            <v>11.74</v>
          </cell>
          <cell r="L839">
            <v>13.04</v>
          </cell>
          <cell r="M839" t="str">
            <v>X</v>
          </cell>
          <cell r="N839" t="str">
            <v>TWIST- Vendor Item #: 85477</v>
          </cell>
          <cell r="O839" t="str">
            <v>12 /  2 GAL</v>
          </cell>
          <cell r="Q839">
            <v>13.04</v>
          </cell>
          <cell r="R839">
            <v>13.04</v>
          </cell>
          <cell r="S839">
            <v>13.46</v>
          </cell>
          <cell r="T839">
            <v>13.81</v>
          </cell>
          <cell r="U839">
            <v>13.46</v>
          </cell>
          <cell r="V839">
            <v>13.19</v>
          </cell>
        </row>
        <row r="840">
          <cell r="C840">
            <v>868</v>
          </cell>
          <cell r="D840" t="str">
            <v>ORANGE GATORADE</v>
          </cell>
          <cell r="E840">
            <v>1320027</v>
          </cell>
          <cell r="F840" t="str">
            <v>902</v>
          </cell>
          <cell r="G840" t="str">
            <v>GATORADE</v>
          </cell>
          <cell r="H840">
            <v>4</v>
          </cell>
          <cell r="I840" t="str">
            <v>6/11.6 OZ</v>
          </cell>
          <cell r="J840" t="str">
            <v>SPORT DRINK, ORANGE, CAN</v>
          </cell>
          <cell r="K840">
            <v>8.25</v>
          </cell>
          <cell r="L840">
            <v>10.050000000000001</v>
          </cell>
          <cell r="M840" t="str">
            <v>X</v>
          </cell>
          <cell r="N840" t="str">
            <v>GATORADE- Vendor Item #: 902</v>
          </cell>
          <cell r="O840" t="str">
            <v>4 / 6/11.6 OZ</v>
          </cell>
          <cell r="Q840">
            <v>10.050000000000001</v>
          </cell>
          <cell r="R840">
            <v>10.050000000000001</v>
          </cell>
          <cell r="S840">
            <v>10.4</v>
          </cell>
          <cell r="T840">
            <v>10.7</v>
          </cell>
          <cell r="U840">
            <v>10.4</v>
          </cell>
          <cell r="V840">
            <v>10.17</v>
          </cell>
        </row>
        <row r="841">
          <cell r="C841">
            <v>869</v>
          </cell>
          <cell r="D841" t="str">
            <v>LEMON LIME GATORADE</v>
          </cell>
          <cell r="E841">
            <v>1320001</v>
          </cell>
          <cell r="F841" t="str">
            <v>901</v>
          </cell>
          <cell r="G841" t="str">
            <v>GATORADE</v>
          </cell>
          <cell r="H841">
            <v>4</v>
          </cell>
          <cell r="I841" t="str">
            <v>6/11.6 OZ</v>
          </cell>
          <cell r="J841" t="str">
            <v>SPORT DRINK, LEMON LIME, CAN</v>
          </cell>
          <cell r="K841">
            <v>8.25</v>
          </cell>
          <cell r="L841">
            <v>10.050000000000001</v>
          </cell>
          <cell r="M841" t="str">
            <v>X</v>
          </cell>
          <cell r="N841" t="str">
            <v>GATORADE- Vendor Item #: 901</v>
          </cell>
          <cell r="O841" t="str">
            <v>4 / 6/11.6 OZ</v>
          </cell>
          <cell r="Q841">
            <v>10.050000000000001</v>
          </cell>
          <cell r="R841">
            <v>10.050000000000001</v>
          </cell>
          <cell r="S841">
            <v>10.4</v>
          </cell>
          <cell r="T841">
            <v>10.7</v>
          </cell>
          <cell r="U841">
            <v>10.4</v>
          </cell>
          <cell r="V841">
            <v>10.17</v>
          </cell>
        </row>
        <row r="842">
          <cell r="C842">
            <v>870</v>
          </cell>
          <cell r="D842" t="str">
            <v>FRUIT PUNCH</v>
          </cell>
          <cell r="E842">
            <v>1321231</v>
          </cell>
          <cell r="F842" t="str">
            <v>30903</v>
          </cell>
          <cell r="G842" t="str">
            <v>GATORADE</v>
          </cell>
          <cell r="H842">
            <v>4</v>
          </cell>
          <cell r="I842" t="str">
            <v>6/11.6 OZ</v>
          </cell>
          <cell r="J842" t="str">
            <v>SPORT DRINK, FRUIT PUNCH,CAN</v>
          </cell>
          <cell r="K842">
            <v>8.25</v>
          </cell>
          <cell r="L842">
            <v>10.050000000000001</v>
          </cell>
          <cell r="M842" t="str">
            <v>X</v>
          </cell>
          <cell r="N842" t="str">
            <v>GATORADE- Vendor Item #: 30903</v>
          </cell>
          <cell r="O842" t="str">
            <v>4 / 6/11.6 OZ</v>
          </cell>
          <cell r="Q842">
            <v>10.050000000000001</v>
          </cell>
          <cell r="R842">
            <v>10.050000000000001</v>
          </cell>
          <cell r="S842">
            <v>10.4</v>
          </cell>
          <cell r="T842">
            <v>10.7</v>
          </cell>
          <cell r="U842">
            <v>10.4</v>
          </cell>
          <cell r="V842">
            <v>10.17</v>
          </cell>
        </row>
        <row r="843">
          <cell r="C843">
            <v>871</v>
          </cell>
          <cell r="D843" t="str">
            <v>LEMON LINE GATORADE 48/12</v>
          </cell>
          <cell r="E843">
            <v>1306554</v>
          </cell>
          <cell r="F843" t="str">
            <v>12485</v>
          </cell>
          <cell r="G843" t="str">
            <v>GATORADE</v>
          </cell>
          <cell r="H843">
            <v>48</v>
          </cell>
          <cell r="I843" t="str">
            <v>12 OZ</v>
          </cell>
          <cell r="J843" t="str">
            <v>LEMON LIME</v>
          </cell>
          <cell r="K843">
            <v>19.079999999999998</v>
          </cell>
          <cell r="L843">
            <v>22.24</v>
          </cell>
          <cell r="M843" t="str">
            <v>X</v>
          </cell>
          <cell r="N843" t="str">
            <v>GATORADE- Vendor Item #: 12485</v>
          </cell>
          <cell r="O843" t="str">
            <v>48 / 12 OZ</v>
          </cell>
          <cell r="Q843">
            <v>22.24</v>
          </cell>
          <cell r="R843">
            <v>22.24</v>
          </cell>
          <cell r="S843">
            <v>22.99</v>
          </cell>
          <cell r="T843">
            <v>23.62</v>
          </cell>
          <cell r="U843">
            <v>22.99</v>
          </cell>
          <cell r="V843">
            <v>22.5</v>
          </cell>
        </row>
        <row r="844">
          <cell r="C844">
            <v>872</v>
          </cell>
          <cell r="D844" t="str">
            <v>DRINK BERRY ALL STAR</v>
          </cell>
          <cell r="E844">
            <v>1306550</v>
          </cell>
          <cell r="F844" t="str">
            <v>12480</v>
          </cell>
          <cell r="G844" t="str">
            <v>GATORADE</v>
          </cell>
          <cell r="H844">
            <v>48</v>
          </cell>
          <cell r="I844" t="str">
            <v>12 OZ</v>
          </cell>
          <cell r="J844" t="str">
            <v>BERRY</v>
          </cell>
          <cell r="K844">
            <v>19.079999999999998</v>
          </cell>
          <cell r="L844">
            <v>22.24</v>
          </cell>
          <cell r="M844" t="str">
            <v>X</v>
          </cell>
          <cell r="N844" t="str">
            <v>GATORADE- Vendor Item #: 12480</v>
          </cell>
          <cell r="O844" t="str">
            <v>48 / 12 OZ</v>
          </cell>
          <cell r="Q844">
            <v>22.24</v>
          </cell>
          <cell r="R844">
            <v>22.24</v>
          </cell>
          <cell r="S844">
            <v>22.99</v>
          </cell>
          <cell r="T844">
            <v>23.62</v>
          </cell>
          <cell r="U844">
            <v>22.99</v>
          </cell>
          <cell r="V844">
            <v>22.5</v>
          </cell>
        </row>
        <row r="845">
          <cell r="C845">
            <v>873</v>
          </cell>
          <cell r="D845" t="str">
            <v>DRINK ICE PUNCH ALL STAR</v>
          </cell>
          <cell r="E845">
            <v>1306556</v>
          </cell>
          <cell r="F845" t="str">
            <v>12484</v>
          </cell>
          <cell r="G845" t="str">
            <v>GATORADE</v>
          </cell>
          <cell r="H845">
            <v>48</v>
          </cell>
          <cell r="I845" t="str">
            <v>12 OZ</v>
          </cell>
          <cell r="J845" t="str">
            <v>ICE PUNCH</v>
          </cell>
          <cell r="K845">
            <v>19.079999999999998</v>
          </cell>
          <cell r="L845">
            <v>22.24</v>
          </cell>
          <cell r="M845" t="str">
            <v>X</v>
          </cell>
          <cell r="N845" t="str">
            <v>GATORADE- Vendor Item #: 12484</v>
          </cell>
          <cell r="O845" t="str">
            <v>48 / 12 OZ</v>
          </cell>
          <cell r="Q845">
            <v>22.24</v>
          </cell>
          <cell r="R845">
            <v>22.24</v>
          </cell>
          <cell r="S845">
            <v>22.99</v>
          </cell>
          <cell r="T845">
            <v>23.62</v>
          </cell>
          <cell r="U845">
            <v>22.99</v>
          </cell>
          <cell r="V845">
            <v>22.5</v>
          </cell>
        </row>
        <row r="846">
          <cell r="C846">
            <v>874</v>
          </cell>
          <cell r="D846" t="str">
            <v>G2 FRUIT PUNCH</v>
          </cell>
          <cell r="E846">
            <v>1302885</v>
          </cell>
          <cell r="F846" t="str">
            <v>20405</v>
          </cell>
          <cell r="G846" t="str">
            <v>Gatorade</v>
          </cell>
          <cell r="H846">
            <v>24</v>
          </cell>
          <cell r="I846" t="str">
            <v>20OZ</v>
          </cell>
          <cell r="J846" t="str">
            <v>G2 FRUIT PUNCH</v>
          </cell>
          <cell r="K846">
            <v>17.52</v>
          </cell>
          <cell r="L846">
            <v>21.03</v>
          </cell>
          <cell r="M846" t="str">
            <v>X</v>
          </cell>
          <cell r="N846" t="str">
            <v>Gatorade- Vendor Item #: 20405</v>
          </cell>
          <cell r="O846" t="str">
            <v>24 / 20OZ</v>
          </cell>
          <cell r="Q846">
            <v>21.03</v>
          </cell>
          <cell r="R846">
            <v>21.03</v>
          </cell>
          <cell r="S846">
            <v>21.76</v>
          </cell>
          <cell r="T846">
            <v>22.37</v>
          </cell>
          <cell r="U846">
            <v>21.76</v>
          </cell>
          <cell r="V846">
            <v>21.29</v>
          </cell>
        </row>
        <row r="847">
          <cell r="C847">
            <v>875</v>
          </cell>
          <cell r="D847" t="str">
            <v>G2 GRAPE</v>
          </cell>
          <cell r="E847">
            <v>1302886</v>
          </cell>
          <cell r="F847" t="str">
            <v>20406</v>
          </cell>
          <cell r="G847" t="str">
            <v>GATORADE</v>
          </cell>
          <cell r="H847">
            <v>24</v>
          </cell>
          <cell r="I847" t="str">
            <v>20 OZ.</v>
          </cell>
          <cell r="J847" t="str">
            <v>G2  GRAPE</v>
          </cell>
          <cell r="K847">
            <v>17.52</v>
          </cell>
          <cell r="L847">
            <v>21.03</v>
          </cell>
          <cell r="M847" t="str">
            <v>X</v>
          </cell>
          <cell r="N847" t="str">
            <v>GATORADE- Vendor Item #: 20406</v>
          </cell>
          <cell r="O847" t="str">
            <v>24 / 20 OZ.</v>
          </cell>
          <cell r="Q847">
            <v>21.03</v>
          </cell>
          <cell r="R847">
            <v>21.03</v>
          </cell>
          <cell r="S847">
            <v>21.76</v>
          </cell>
          <cell r="T847">
            <v>22.37</v>
          </cell>
          <cell r="U847">
            <v>21.76</v>
          </cell>
          <cell r="V847">
            <v>21.29</v>
          </cell>
        </row>
        <row r="848">
          <cell r="C848">
            <v>876</v>
          </cell>
          <cell r="D848" t="str">
            <v>G2 ORANGE 24/20</v>
          </cell>
          <cell r="E848">
            <v>1302887</v>
          </cell>
          <cell r="F848" t="str">
            <v>20407</v>
          </cell>
          <cell r="G848" t="str">
            <v>Gatorade</v>
          </cell>
          <cell r="H848">
            <v>24</v>
          </cell>
          <cell r="I848" t="str">
            <v>20OZ</v>
          </cell>
          <cell r="J848" t="str">
            <v>G2 ORANGE</v>
          </cell>
          <cell r="K848">
            <v>17.52</v>
          </cell>
          <cell r="L848">
            <v>21.03</v>
          </cell>
          <cell r="M848" t="str">
            <v>X</v>
          </cell>
          <cell r="N848" t="str">
            <v>Gatorade- Vendor Item #: 20407</v>
          </cell>
          <cell r="O848" t="str">
            <v>24 / 20OZ</v>
          </cell>
          <cell r="Q848">
            <v>21.03</v>
          </cell>
          <cell r="R848">
            <v>21.03</v>
          </cell>
          <cell r="S848">
            <v>21.76</v>
          </cell>
          <cell r="T848">
            <v>22.37</v>
          </cell>
          <cell r="U848">
            <v>21.76</v>
          </cell>
          <cell r="V848">
            <v>21.29</v>
          </cell>
        </row>
        <row r="849">
          <cell r="C849">
            <v>878</v>
          </cell>
          <cell r="D849" t="str">
            <v>G2 GRAPE 24/12</v>
          </cell>
          <cell r="E849">
            <v>1302889</v>
          </cell>
          <cell r="F849" t="str">
            <v>12203</v>
          </cell>
          <cell r="G849" t="str">
            <v>GATORADE</v>
          </cell>
          <cell r="H849">
            <v>24</v>
          </cell>
          <cell r="I849" t="str">
            <v>12OZ</v>
          </cell>
          <cell r="J849" t="str">
            <v>G2 GRAPE</v>
          </cell>
          <cell r="K849">
            <v>9.5399999999999991</v>
          </cell>
          <cell r="L849">
            <v>11.5</v>
          </cell>
          <cell r="M849" t="str">
            <v>X</v>
          </cell>
          <cell r="N849" t="str">
            <v>GATORADE- Vendor Item #: 12203</v>
          </cell>
          <cell r="O849" t="str">
            <v>24 / 12OZ</v>
          </cell>
          <cell r="Q849">
            <v>11.5</v>
          </cell>
          <cell r="R849">
            <v>11.5</v>
          </cell>
          <cell r="S849">
            <v>11.9</v>
          </cell>
          <cell r="T849">
            <v>12.24</v>
          </cell>
          <cell r="U849">
            <v>11.9</v>
          </cell>
          <cell r="V849">
            <v>11.64</v>
          </cell>
        </row>
        <row r="850">
          <cell r="C850">
            <v>879</v>
          </cell>
          <cell r="D850" t="str">
            <v>G2 ORANGE 24/12</v>
          </cell>
          <cell r="E850">
            <v>1302890</v>
          </cell>
          <cell r="F850" t="str">
            <v>12204</v>
          </cell>
          <cell r="G850" t="str">
            <v>GATORADE</v>
          </cell>
          <cell r="H850">
            <v>24</v>
          </cell>
          <cell r="I850" t="str">
            <v>12OZ</v>
          </cell>
          <cell r="J850" t="str">
            <v>G2 ORANGE</v>
          </cell>
          <cell r="K850">
            <v>9.5399999999999991</v>
          </cell>
          <cell r="L850">
            <v>11.5</v>
          </cell>
          <cell r="M850" t="str">
            <v>X</v>
          </cell>
          <cell r="N850" t="str">
            <v>GATORADE- Vendor Item #: 12204</v>
          </cell>
          <cell r="O850" t="str">
            <v>24 / 12OZ</v>
          </cell>
          <cell r="Q850">
            <v>11.5</v>
          </cell>
          <cell r="R850">
            <v>11.5</v>
          </cell>
          <cell r="S850">
            <v>11.9</v>
          </cell>
          <cell r="T850">
            <v>12.24</v>
          </cell>
          <cell r="U850">
            <v>11.9</v>
          </cell>
          <cell r="V850">
            <v>11.64</v>
          </cell>
        </row>
        <row r="851">
          <cell r="C851">
            <v>880</v>
          </cell>
          <cell r="D851" t="str">
            <v>ALL STARS FRUIT PUNCH</v>
          </cell>
          <cell r="E851">
            <v>1304884</v>
          </cell>
          <cell r="F851">
            <v>1304884</v>
          </cell>
          <cell r="G851" t="str">
            <v>GATORADE</v>
          </cell>
          <cell r="H851">
            <v>48</v>
          </cell>
          <cell r="I851" t="str">
            <v>12 OZ</v>
          </cell>
          <cell r="J851" t="str">
            <v>ALL STARS FRUIT PUNCH</v>
          </cell>
          <cell r="K851">
            <v>19.079999999999998</v>
          </cell>
          <cell r="L851">
            <v>22.24</v>
          </cell>
          <cell r="M851" t="str">
            <v>X</v>
          </cell>
          <cell r="N851" t="str">
            <v xml:space="preserve">GATORADE- Vendor Item #: </v>
          </cell>
          <cell r="O851" t="str">
            <v>48 / 12 OZ</v>
          </cell>
          <cell r="Q851">
            <v>22.24</v>
          </cell>
          <cell r="R851">
            <v>22.24</v>
          </cell>
          <cell r="S851">
            <v>22.99</v>
          </cell>
          <cell r="T851">
            <v>23.62</v>
          </cell>
          <cell r="U851">
            <v>22.99</v>
          </cell>
          <cell r="V851">
            <v>22.5</v>
          </cell>
        </row>
        <row r="852">
          <cell r="C852">
            <v>881</v>
          </cell>
          <cell r="D852" t="str">
            <v>ALL STARS ORANGE 48/12</v>
          </cell>
          <cell r="E852">
            <v>1306655</v>
          </cell>
          <cell r="F852">
            <v>1306655</v>
          </cell>
          <cell r="G852" t="str">
            <v>GATORADE</v>
          </cell>
          <cell r="H852">
            <v>48</v>
          </cell>
          <cell r="I852" t="str">
            <v>12 OZ</v>
          </cell>
          <cell r="J852" t="str">
            <v>ALL STARS ORANGE</v>
          </cell>
          <cell r="K852">
            <v>19.079999999999998</v>
          </cell>
          <cell r="L852">
            <v>22.24</v>
          </cell>
          <cell r="M852" t="str">
            <v>X</v>
          </cell>
          <cell r="N852" t="str">
            <v xml:space="preserve">GATORADE- Vendor Item #: </v>
          </cell>
          <cell r="O852" t="str">
            <v>48 / 12 OZ</v>
          </cell>
          <cell r="Q852">
            <v>22.24</v>
          </cell>
          <cell r="R852">
            <v>22.24</v>
          </cell>
          <cell r="S852">
            <v>22.99</v>
          </cell>
          <cell r="T852">
            <v>23.62</v>
          </cell>
          <cell r="U852">
            <v>22.99</v>
          </cell>
          <cell r="V852">
            <v>22.5</v>
          </cell>
        </row>
        <row r="853">
          <cell r="C853">
            <v>882</v>
          </cell>
          <cell r="D853" t="str">
            <v>JUICE ORANG PET BOTTLE</v>
          </cell>
          <cell r="E853">
            <v>124214</v>
          </cell>
          <cell r="F853" t="str">
            <v>29J229</v>
          </cell>
          <cell r="G853" t="str">
            <v>EVERFRESH</v>
          </cell>
          <cell r="H853">
            <v>24</v>
          </cell>
          <cell r="I853" t="str">
            <v>12 OZ</v>
          </cell>
          <cell r="J853" t="str">
            <v>JUICE,ORANGE 100% PET BOTTLE</v>
          </cell>
          <cell r="K853">
            <v>15.35</v>
          </cell>
          <cell r="L853">
            <v>18.09</v>
          </cell>
          <cell r="M853" t="str">
            <v>X</v>
          </cell>
          <cell r="N853" t="str">
            <v>EVERFRESH- Vendor Item #: 29J229</v>
          </cell>
          <cell r="O853" t="str">
            <v>24 / 12 OZ</v>
          </cell>
          <cell r="Q853">
            <v>18.09</v>
          </cell>
          <cell r="R853">
            <v>18.09</v>
          </cell>
          <cell r="S853">
            <v>18.71</v>
          </cell>
          <cell r="T853">
            <v>19.22</v>
          </cell>
          <cell r="U853">
            <v>18.71</v>
          </cell>
          <cell r="V853">
            <v>18.309999999999999</v>
          </cell>
        </row>
        <row r="854">
          <cell r="C854">
            <v>883</v>
          </cell>
          <cell r="D854" t="str">
            <v>JUICE GRAPE PET BOTTLE</v>
          </cell>
          <cell r="E854">
            <v>124215</v>
          </cell>
          <cell r="F854" t="str">
            <v>29J217</v>
          </cell>
          <cell r="G854" t="str">
            <v>EVERFRESH</v>
          </cell>
          <cell r="H854">
            <v>24</v>
          </cell>
          <cell r="I854" t="str">
            <v>12 OZ</v>
          </cell>
          <cell r="J854" t="str">
            <v>JUICE, GRAPE 100% PET BOTTLE</v>
          </cell>
          <cell r="K854">
            <v>15.3</v>
          </cell>
          <cell r="L854">
            <v>18.09</v>
          </cell>
          <cell r="M854" t="str">
            <v>X</v>
          </cell>
          <cell r="N854" t="str">
            <v>EVERFRESH- Vendor Item #: 29J217</v>
          </cell>
          <cell r="O854" t="str">
            <v>24 / 12 OZ</v>
          </cell>
          <cell r="Q854">
            <v>18.09</v>
          </cell>
          <cell r="R854">
            <v>18.09</v>
          </cell>
          <cell r="S854">
            <v>18.71</v>
          </cell>
          <cell r="T854">
            <v>19.23</v>
          </cell>
          <cell r="U854">
            <v>18.71</v>
          </cell>
          <cell r="V854">
            <v>18.309999999999999</v>
          </cell>
        </row>
        <row r="855">
          <cell r="C855">
            <v>884</v>
          </cell>
          <cell r="D855" t="str">
            <v>JUICE APPLE 100% PET BOTTLE</v>
          </cell>
          <cell r="E855">
            <v>124217</v>
          </cell>
          <cell r="F855" t="str">
            <v>29J2A1</v>
          </cell>
          <cell r="G855" t="str">
            <v>EVERFRESH</v>
          </cell>
          <cell r="H855">
            <v>24</v>
          </cell>
          <cell r="I855" t="str">
            <v>12 OZ</v>
          </cell>
          <cell r="J855" t="str">
            <v>JUICE, APPLE 100% PET BOTTLE</v>
          </cell>
          <cell r="K855">
            <v>15.3</v>
          </cell>
          <cell r="L855">
            <v>18.09</v>
          </cell>
          <cell r="M855" t="str">
            <v>X</v>
          </cell>
          <cell r="N855" t="str">
            <v>EVERFRESH- Vendor Item #: 29J2A1</v>
          </cell>
          <cell r="O855" t="str">
            <v>24 / 12 OZ</v>
          </cell>
          <cell r="Q855">
            <v>18.09</v>
          </cell>
          <cell r="R855">
            <v>18.09</v>
          </cell>
          <cell r="S855">
            <v>18.71</v>
          </cell>
          <cell r="T855">
            <v>19.23</v>
          </cell>
          <cell r="U855">
            <v>18.71</v>
          </cell>
          <cell r="V855">
            <v>18.309999999999999</v>
          </cell>
        </row>
        <row r="856">
          <cell r="C856">
            <v>885</v>
          </cell>
          <cell r="D856" t="str">
            <v>JUICE KIWI STRAWBERRY PET BOTT</v>
          </cell>
          <cell r="E856">
            <v>1270399</v>
          </cell>
          <cell r="F856" t="str">
            <v>12311</v>
          </cell>
          <cell r="G856" t="str">
            <v>EVERFRESH</v>
          </cell>
          <cell r="H856">
            <v>24</v>
          </cell>
          <cell r="I856" t="str">
            <v>12 OZ</v>
          </cell>
          <cell r="J856" t="str">
            <v>KIWI STRAWBERRY PET BOTTLE</v>
          </cell>
          <cell r="K856">
            <v>15.41</v>
          </cell>
          <cell r="L856">
            <v>18.09</v>
          </cell>
          <cell r="M856" t="str">
            <v>X</v>
          </cell>
          <cell r="N856" t="str">
            <v>EVERFRESH- Vendor Item #: 12311</v>
          </cell>
          <cell r="O856" t="str">
            <v>24 / 12 OZ</v>
          </cell>
          <cell r="Q856">
            <v>18.09</v>
          </cell>
          <cell r="R856">
            <v>18.09</v>
          </cell>
          <cell r="S856">
            <v>18.7</v>
          </cell>
          <cell r="T856">
            <v>19.22</v>
          </cell>
          <cell r="U856">
            <v>18.7</v>
          </cell>
          <cell r="V856">
            <v>18.3</v>
          </cell>
        </row>
        <row r="857">
          <cell r="C857">
            <v>886</v>
          </cell>
          <cell r="D857" t="str">
            <v>JUICE FRUIT PUNCH PET BOTTLE</v>
          </cell>
          <cell r="E857">
            <v>1272401</v>
          </cell>
          <cell r="F857" t="str">
            <v>12308</v>
          </cell>
          <cell r="G857" t="str">
            <v>EVERFRESH</v>
          </cell>
          <cell r="H857">
            <v>24</v>
          </cell>
          <cell r="I857" t="str">
            <v>12 OZ</v>
          </cell>
          <cell r="J857" t="str">
            <v>FRUIT PUNCH PET BOTTLES</v>
          </cell>
          <cell r="K857">
            <v>15.41</v>
          </cell>
          <cell r="L857">
            <v>18.09</v>
          </cell>
          <cell r="M857" t="str">
            <v>X</v>
          </cell>
          <cell r="N857" t="str">
            <v>EVERFRESH- Vendor Item #: 12308</v>
          </cell>
          <cell r="O857" t="str">
            <v>24 / 12 OZ</v>
          </cell>
          <cell r="Q857">
            <v>18.09</v>
          </cell>
          <cell r="R857">
            <v>18.09</v>
          </cell>
          <cell r="S857">
            <v>18.7</v>
          </cell>
          <cell r="T857">
            <v>19.22</v>
          </cell>
          <cell r="U857">
            <v>18.7</v>
          </cell>
          <cell r="V857">
            <v>18.3</v>
          </cell>
        </row>
        <row r="858">
          <cell r="C858">
            <v>887</v>
          </cell>
          <cell r="D858" t="str">
            <v>COUNTRY TIME LEMONADE</v>
          </cell>
          <cell r="E858">
            <v>7350069</v>
          </cell>
          <cell r="F858" t="str">
            <v>NG7350069</v>
          </cell>
          <cell r="G858" t="str">
            <v>C/TIME</v>
          </cell>
          <cell r="H858">
            <v>24</v>
          </cell>
          <cell r="I858" t="str">
            <v>12 OZ</v>
          </cell>
          <cell r="J858" t="str">
            <v>COUNTRY TIME LEMONADE</v>
          </cell>
          <cell r="K858">
            <v>6.8</v>
          </cell>
          <cell r="L858">
            <v>8.52</v>
          </cell>
          <cell r="M858" t="str">
            <v>X</v>
          </cell>
          <cell r="N858" t="str">
            <v>C/TIME- Vendor Item #: NG7350069</v>
          </cell>
          <cell r="O858" t="str">
            <v>24 / 12 OZ</v>
          </cell>
          <cell r="Q858">
            <v>8.52</v>
          </cell>
          <cell r="R858">
            <v>8.52</v>
          </cell>
          <cell r="S858">
            <v>8.83</v>
          </cell>
          <cell r="T858">
            <v>9.09</v>
          </cell>
          <cell r="U858">
            <v>8.83</v>
          </cell>
          <cell r="V858">
            <v>8.6300000000000008</v>
          </cell>
        </row>
        <row r="859">
          <cell r="C859">
            <v>888</v>
          </cell>
          <cell r="D859" t="str">
            <v>PUNCH CAN</v>
          </cell>
          <cell r="E859">
            <v>1271303</v>
          </cell>
          <cell r="F859" t="str">
            <v>NG1271303</v>
          </cell>
          <cell r="G859" t="str">
            <v>HAWAIINPNC</v>
          </cell>
          <cell r="H859">
            <v>24</v>
          </cell>
          <cell r="I859" t="str">
            <v>12 OZ</v>
          </cell>
          <cell r="J859" t="str">
            <v>FRUIT PUNCH</v>
          </cell>
          <cell r="K859">
            <v>6.8</v>
          </cell>
          <cell r="L859">
            <v>8.52</v>
          </cell>
          <cell r="M859" t="str">
            <v>X</v>
          </cell>
          <cell r="N859" t="str">
            <v>HAWAIINPNC- Vendor Item #: NG1271303</v>
          </cell>
          <cell r="O859" t="str">
            <v>24 / 12 OZ</v>
          </cell>
          <cell r="Q859">
            <v>8.52</v>
          </cell>
          <cell r="R859">
            <v>8.52</v>
          </cell>
          <cell r="S859">
            <v>8.83</v>
          </cell>
          <cell r="T859">
            <v>9.09</v>
          </cell>
          <cell r="U859">
            <v>8.83</v>
          </cell>
          <cell r="V859">
            <v>8.6300000000000008</v>
          </cell>
        </row>
        <row r="860">
          <cell r="C860">
            <v>889</v>
          </cell>
          <cell r="D860" t="str">
            <v>WATER SPRING</v>
          </cell>
          <cell r="E860">
            <v>1130129</v>
          </cell>
          <cell r="F860" t="str">
            <v>SG022</v>
          </cell>
          <cell r="G860" t="str">
            <v>DANNON</v>
          </cell>
          <cell r="H860">
            <v>24</v>
          </cell>
          <cell r="I860" t="str">
            <v>11 OZ.</v>
          </cell>
          <cell r="J860" t="str">
            <v>WATER, SPRING</v>
          </cell>
          <cell r="K860">
            <v>6.69</v>
          </cell>
          <cell r="L860">
            <v>7.69</v>
          </cell>
          <cell r="M860" t="str">
            <v>X</v>
          </cell>
          <cell r="N860" t="str">
            <v>DANNON- Vendor Item #: SG022</v>
          </cell>
          <cell r="O860" t="str">
            <v>24 / 11 OZ.</v>
          </cell>
          <cell r="Q860">
            <v>7.69</v>
          </cell>
          <cell r="R860">
            <v>7.69</v>
          </cell>
          <cell r="S860">
            <v>7.95</v>
          </cell>
          <cell r="T860">
            <v>8.16</v>
          </cell>
          <cell r="U860">
            <v>7.95</v>
          </cell>
          <cell r="V860">
            <v>7.78</v>
          </cell>
        </row>
        <row r="861">
          <cell r="C861">
            <v>890</v>
          </cell>
          <cell r="D861" t="str">
            <v>WATER PURIFIED DRINKING</v>
          </cell>
          <cell r="E861">
            <v>1131088</v>
          </cell>
          <cell r="F861" t="str">
            <v>101264</v>
          </cell>
          <cell r="G861" t="str">
            <v>NESTLE PUR</v>
          </cell>
          <cell r="H861">
            <v>24</v>
          </cell>
          <cell r="I861" t="str">
            <v>16.9 OZ</v>
          </cell>
          <cell r="J861" t="str">
            <v>WATER, PURIFIED #101264</v>
          </cell>
          <cell r="K861">
            <v>3</v>
          </cell>
          <cell r="L861">
            <v>4.9800000000000004</v>
          </cell>
          <cell r="M861" t="str">
            <v>X</v>
          </cell>
          <cell r="N861" t="str">
            <v>NESTLE PUR- Vendor Item #: 101264</v>
          </cell>
          <cell r="O861" t="str">
            <v>24 / 16.9 OZ</v>
          </cell>
          <cell r="Q861">
            <v>4.9800000000000004</v>
          </cell>
          <cell r="R861">
            <v>4.9800000000000004</v>
          </cell>
          <cell r="S861">
            <v>5.22</v>
          </cell>
          <cell r="T861">
            <v>5.43</v>
          </cell>
          <cell r="U861">
            <v>5.22</v>
          </cell>
          <cell r="V861">
            <v>5.0599999999999996</v>
          </cell>
        </row>
        <row r="862">
          <cell r="C862">
            <v>891</v>
          </cell>
          <cell r="D862" t="str">
            <v>WATER NONCARBONATED DISTILLED</v>
          </cell>
          <cell r="E862">
            <v>1139849</v>
          </cell>
          <cell r="F862" t="str">
            <v>100233</v>
          </cell>
          <cell r="G862" t="str">
            <v>OZARKA</v>
          </cell>
          <cell r="H862">
            <v>6</v>
          </cell>
          <cell r="I862" t="str">
            <v>1 GAL</v>
          </cell>
          <cell r="J862" t="str">
            <v>WATER, DISTILLED</v>
          </cell>
          <cell r="K862">
            <v>5.74</v>
          </cell>
          <cell r="L862">
            <v>8.76</v>
          </cell>
          <cell r="M862" t="str">
            <v>X</v>
          </cell>
          <cell r="N862" t="str">
            <v>OZARKA- Vendor Item #: 100233</v>
          </cell>
          <cell r="O862" t="str">
            <v>6 / 1 GAL</v>
          </cell>
          <cell r="Q862">
            <v>8.76</v>
          </cell>
          <cell r="R862">
            <v>8.76</v>
          </cell>
          <cell r="S862">
            <v>9.15</v>
          </cell>
          <cell r="T862">
            <v>9.48</v>
          </cell>
          <cell r="U862">
            <v>9.15</v>
          </cell>
          <cell r="V862">
            <v>8.9</v>
          </cell>
        </row>
        <row r="863">
          <cell r="C863">
            <v>892</v>
          </cell>
          <cell r="D863" t="str">
            <v>WATER SPING PLASTIC BOTTLE</v>
          </cell>
          <cell r="E863">
            <v>1131085</v>
          </cell>
          <cell r="F863" t="str">
            <v>101437</v>
          </cell>
          <cell r="G863" t="str">
            <v>OZARKA</v>
          </cell>
          <cell r="H863">
            <v>24</v>
          </cell>
          <cell r="I863" t="str">
            <v>16.9 OZ</v>
          </cell>
          <cell r="J863" t="str">
            <v>WATER, SPRING PLASTIC BOTTLE</v>
          </cell>
          <cell r="K863">
            <v>4.8499999999999996</v>
          </cell>
          <cell r="L863">
            <v>6.79</v>
          </cell>
          <cell r="M863" t="str">
            <v>X</v>
          </cell>
          <cell r="N863" t="str">
            <v>OZARKA- Vendor Item #: 101437</v>
          </cell>
          <cell r="O863" t="str">
            <v>24 / 16.9 OZ</v>
          </cell>
          <cell r="Q863">
            <v>6.79</v>
          </cell>
          <cell r="R863">
            <v>6.79</v>
          </cell>
          <cell r="S863">
            <v>7.07</v>
          </cell>
          <cell r="T863">
            <v>7.3</v>
          </cell>
          <cell r="U863">
            <v>7.07</v>
          </cell>
          <cell r="V863">
            <v>6.89</v>
          </cell>
        </row>
        <row r="864">
          <cell r="C864">
            <v>893</v>
          </cell>
          <cell r="D864" t="str">
            <v>WATER SPRING HALF PINT</v>
          </cell>
          <cell r="E864">
            <v>1134444</v>
          </cell>
          <cell r="F864" t="str">
            <v>100746</v>
          </cell>
          <cell r="G864" t="str">
            <v>OZARKA</v>
          </cell>
          <cell r="H864">
            <v>48</v>
          </cell>
          <cell r="I864" t="str">
            <v>8 OZ.</v>
          </cell>
          <cell r="J864" t="str">
            <v>WATER, SPRING HALF PINT</v>
          </cell>
          <cell r="K864">
            <v>9.25</v>
          </cell>
          <cell r="L864">
            <v>11.61</v>
          </cell>
          <cell r="M864" t="str">
            <v>X</v>
          </cell>
          <cell r="N864" t="str">
            <v>OZARKA- Vendor Item #: 100746</v>
          </cell>
          <cell r="O864" t="str">
            <v>48 / 8 OZ.</v>
          </cell>
          <cell r="Q864">
            <v>11.61</v>
          </cell>
          <cell r="R864">
            <v>11.61</v>
          </cell>
          <cell r="S864">
            <v>12.03</v>
          </cell>
          <cell r="T864">
            <v>12.39</v>
          </cell>
          <cell r="U864">
            <v>12.03</v>
          </cell>
          <cell r="V864">
            <v>11.76</v>
          </cell>
        </row>
        <row r="865">
          <cell r="C865">
            <v>894</v>
          </cell>
          <cell r="D865" t="str">
            <v>WATER STRAWBERRY FLAVORED</v>
          </cell>
          <cell r="E865">
            <v>1132170</v>
          </cell>
          <cell r="F865" t="str">
            <v>23244</v>
          </cell>
          <cell r="G865" t="str">
            <v>FRUIT 2O</v>
          </cell>
          <cell r="H865">
            <v>24</v>
          </cell>
          <cell r="I865" t="str">
            <v>16 OZ</v>
          </cell>
          <cell r="J865" t="str">
            <v>WATER, STRAWBERRY FLAVORED</v>
          </cell>
          <cell r="K865">
            <v>9.6199999999999992</v>
          </cell>
          <cell r="L865">
            <v>11.61</v>
          </cell>
          <cell r="M865" t="str">
            <v>X</v>
          </cell>
          <cell r="N865" t="str">
            <v>FRUIT 2O- Vendor Item #: 23244</v>
          </cell>
          <cell r="O865" t="str">
            <v>24 / 16 OZ</v>
          </cell>
          <cell r="Q865">
            <v>11.61</v>
          </cell>
          <cell r="R865">
            <v>11.61</v>
          </cell>
          <cell r="S865">
            <v>12.02</v>
          </cell>
          <cell r="T865">
            <v>12.36</v>
          </cell>
          <cell r="U865">
            <v>12.02</v>
          </cell>
          <cell r="V865">
            <v>11.75</v>
          </cell>
        </row>
        <row r="866">
          <cell r="C866">
            <v>895</v>
          </cell>
          <cell r="D866" t="str">
            <v>CRYSTAL LIGHT ON THE GO PACKET</v>
          </cell>
          <cell r="E866">
            <v>1284076</v>
          </cell>
          <cell r="F866" t="str">
            <v>796</v>
          </cell>
          <cell r="G866" t="str">
            <v>KRAFT</v>
          </cell>
          <cell r="H866">
            <v>4</v>
          </cell>
          <cell r="I866" t="str">
            <v>30 CT</v>
          </cell>
          <cell r="J866" t="str">
            <v>CRYSTAL LT ONTHEGO  LEMONADE</v>
          </cell>
          <cell r="K866">
            <v>22.46</v>
          </cell>
          <cell r="L866">
            <v>23.63</v>
          </cell>
          <cell r="M866" t="str">
            <v>X</v>
          </cell>
          <cell r="N866" t="str">
            <v>KRAFT- Vendor Item #: 796</v>
          </cell>
          <cell r="O866" t="str">
            <v>4 / 30 CT</v>
          </cell>
          <cell r="Q866">
            <v>23.63</v>
          </cell>
          <cell r="R866">
            <v>23.63</v>
          </cell>
          <cell r="S866">
            <v>24.35</v>
          </cell>
          <cell r="T866">
            <v>24.94</v>
          </cell>
          <cell r="U866">
            <v>24.35</v>
          </cell>
          <cell r="V866">
            <v>23.88</v>
          </cell>
        </row>
        <row r="867">
          <cell r="C867">
            <v>896</v>
          </cell>
          <cell r="D867" t="str">
            <v>CRYSTAL LIGHT ON THE GO PACKET</v>
          </cell>
          <cell r="E867">
            <v>1284077</v>
          </cell>
          <cell r="F867" t="str">
            <v>797</v>
          </cell>
          <cell r="G867" t="str">
            <v>KRAFT</v>
          </cell>
          <cell r="H867">
            <v>4</v>
          </cell>
          <cell r="I867" t="str">
            <v>30 CT</v>
          </cell>
          <cell r="J867" t="str">
            <v>CRYSTAL LT ONTHEGO PEACH TEA</v>
          </cell>
          <cell r="K867">
            <v>22.46</v>
          </cell>
          <cell r="L867">
            <v>23.63</v>
          </cell>
          <cell r="M867" t="str">
            <v>X</v>
          </cell>
          <cell r="N867" t="str">
            <v>KRAFT- Vendor Item #: 797</v>
          </cell>
          <cell r="O867" t="str">
            <v>4 / 30 CT</v>
          </cell>
          <cell r="Q867">
            <v>23.63</v>
          </cell>
          <cell r="R867">
            <v>23.63</v>
          </cell>
          <cell r="S867">
            <v>24.35</v>
          </cell>
          <cell r="T867">
            <v>24.94</v>
          </cell>
          <cell r="U867">
            <v>24.35</v>
          </cell>
          <cell r="V867">
            <v>23.88</v>
          </cell>
        </row>
        <row r="868">
          <cell r="C868">
            <v>897</v>
          </cell>
          <cell r="D868" t="str">
            <v>CRYSTAL LIGHT ON THE GO PACKET</v>
          </cell>
          <cell r="E868">
            <v>1284101</v>
          </cell>
          <cell r="F868" t="str">
            <v>00150</v>
          </cell>
          <cell r="G868" t="str">
            <v>KRAFT</v>
          </cell>
          <cell r="H868">
            <v>4</v>
          </cell>
          <cell r="I868" t="str">
            <v>30 CT</v>
          </cell>
          <cell r="J868" t="str">
            <v>CRYSTAL LT ONTHEGO RSB/LEMON</v>
          </cell>
          <cell r="K868">
            <v>22.46</v>
          </cell>
          <cell r="L868">
            <v>23.63</v>
          </cell>
          <cell r="M868" t="str">
            <v>X</v>
          </cell>
          <cell r="N868" t="str">
            <v>KRAFT- Vendor Item #: 00150</v>
          </cell>
          <cell r="O868" t="str">
            <v>4 / 30 CT</v>
          </cell>
          <cell r="Q868">
            <v>23.63</v>
          </cell>
          <cell r="R868">
            <v>23.63</v>
          </cell>
          <cell r="S868">
            <v>24.35</v>
          </cell>
          <cell r="T868">
            <v>24.94</v>
          </cell>
          <cell r="U868">
            <v>24.35</v>
          </cell>
          <cell r="V868">
            <v>23.88</v>
          </cell>
        </row>
        <row r="869">
          <cell r="C869">
            <v>898</v>
          </cell>
          <cell r="D869" t="str">
            <v>JELLY CANNED APPLE GRAPE PLUM</v>
          </cell>
          <cell r="E869">
            <v>4780583</v>
          </cell>
          <cell r="F869" t="str">
            <v>198</v>
          </cell>
          <cell r="G869" t="str">
            <v>LYONS MAGQ</v>
          </cell>
          <cell r="H869">
            <v>6</v>
          </cell>
          <cell r="I869" t="str">
            <v>#10 CAN</v>
          </cell>
          <cell r="J869" t="str">
            <v>JELLY, ASSORTED FLAVORS</v>
          </cell>
          <cell r="K869">
            <v>31.57</v>
          </cell>
          <cell r="L869">
            <v>35.159999999999997</v>
          </cell>
          <cell r="M869" t="str">
            <v>X</v>
          </cell>
          <cell r="N869" t="str">
            <v>LYONS MAGQ- Vendor Item #: 198</v>
          </cell>
          <cell r="O869" t="str">
            <v>6 / #10 CAN</v>
          </cell>
          <cell r="Q869">
            <v>35.159999999999997</v>
          </cell>
          <cell r="R869">
            <v>35.159999999999997</v>
          </cell>
          <cell r="S869">
            <v>36.29</v>
          </cell>
          <cell r="T869">
            <v>37.229999999999997</v>
          </cell>
          <cell r="U869">
            <v>36.29</v>
          </cell>
          <cell r="V869">
            <v>35.56</v>
          </cell>
        </row>
        <row r="870">
          <cell r="C870">
            <v>899</v>
          </cell>
          <cell r="D870" t="str">
            <v>KETCHUP 33% TOMATO 6#10</v>
          </cell>
          <cell r="E870">
            <v>3252004</v>
          </cell>
          <cell r="F870" t="str">
            <v>38251</v>
          </cell>
          <cell r="G870" t="str">
            <v>HUNT'S</v>
          </cell>
          <cell r="H870">
            <v>6</v>
          </cell>
          <cell r="I870" t="str">
            <v>#10</v>
          </cell>
          <cell r="J870" t="str">
            <v>KETCHUP, FANCY 33% SOLID</v>
          </cell>
          <cell r="K870">
            <v>19.07</v>
          </cell>
          <cell r="L870">
            <v>19.46</v>
          </cell>
          <cell r="M870" t="str">
            <v>X</v>
          </cell>
          <cell r="N870" t="str">
            <v>HUNT'S- Vendor Item #: 38251</v>
          </cell>
          <cell r="O870" t="str">
            <v>6 / #10</v>
          </cell>
          <cell r="Q870">
            <v>19.46</v>
          </cell>
          <cell r="R870">
            <v>19.46</v>
          </cell>
          <cell r="S870">
            <v>20.03</v>
          </cell>
          <cell r="T870">
            <v>20.51</v>
          </cell>
          <cell r="U870">
            <v>20.03</v>
          </cell>
          <cell r="V870">
            <v>19.66</v>
          </cell>
        </row>
        <row r="871">
          <cell r="C871">
            <v>900</v>
          </cell>
          <cell r="D871" t="str">
            <v>KETCHUP DISPENSER BIB</v>
          </cell>
          <cell r="E871">
            <v>3251253</v>
          </cell>
          <cell r="F871" t="str">
            <v>511900</v>
          </cell>
          <cell r="G871" t="str">
            <v>HEINZ</v>
          </cell>
          <cell r="H871">
            <v>1</v>
          </cell>
          <cell r="I871" t="str">
            <v>3 GAL</v>
          </cell>
          <cell r="J871" t="str">
            <v>KETCHUP, VOL-PAK</v>
          </cell>
          <cell r="K871">
            <v>12.85</v>
          </cell>
          <cell r="L871">
            <v>15.02</v>
          </cell>
          <cell r="M871" t="str">
            <v>X</v>
          </cell>
          <cell r="N871" t="str">
            <v>HEINZ- Vendor Item #: 511900</v>
          </cell>
          <cell r="O871" t="str">
            <v>1 / 3 GAL</v>
          </cell>
          <cell r="Q871">
            <v>15.02</v>
          </cell>
          <cell r="R871">
            <v>15.02</v>
          </cell>
          <cell r="S871">
            <v>15.53</v>
          </cell>
          <cell r="T871">
            <v>15.95</v>
          </cell>
          <cell r="U871">
            <v>15.53</v>
          </cell>
          <cell r="V871">
            <v>15.2</v>
          </cell>
        </row>
        <row r="872">
          <cell r="C872">
            <v>901</v>
          </cell>
          <cell r="D872" t="str">
            <v>KETCHUP PROBE DISPENSER PACK</v>
          </cell>
          <cell r="E872">
            <v>3251279</v>
          </cell>
          <cell r="F872" t="str">
            <v>38335</v>
          </cell>
          <cell r="G872" t="str">
            <v>HUNT'S</v>
          </cell>
          <cell r="H872">
            <v>1</v>
          </cell>
          <cell r="I872" t="str">
            <v>3 GAL</v>
          </cell>
          <cell r="J872" t="str">
            <v>KETCHUP, PUMPABLE</v>
          </cell>
          <cell r="K872">
            <v>17.239999999999998</v>
          </cell>
          <cell r="L872">
            <v>18.14</v>
          </cell>
          <cell r="M872" t="str">
            <v>X</v>
          </cell>
          <cell r="N872" t="str">
            <v>HUNT'S- Vendor Item #: 38335</v>
          </cell>
          <cell r="O872" t="str">
            <v>1 / 3 GAL</v>
          </cell>
          <cell r="Q872">
            <v>18.14</v>
          </cell>
          <cell r="R872">
            <v>18.14</v>
          </cell>
          <cell r="S872">
            <v>18.690000000000001</v>
          </cell>
          <cell r="T872">
            <v>19.149999999999999</v>
          </cell>
          <cell r="U872">
            <v>18.690000000000001</v>
          </cell>
          <cell r="V872">
            <v>18.329999999999998</v>
          </cell>
        </row>
        <row r="873">
          <cell r="C873">
            <v>902</v>
          </cell>
          <cell r="D873" t="str">
            <v>KETCHUP PLATIC SQUEEZE BOTTLE</v>
          </cell>
          <cell r="E873">
            <v>3246055</v>
          </cell>
          <cell r="F873" t="str">
            <v>38277</v>
          </cell>
          <cell r="G873" t="str">
            <v>HUNT'S</v>
          </cell>
          <cell r="H873">
            <v>12</v>
          </cell>
          <cell r="I873" t="str">
            <v>14 OZ</v>
          </cell>
          <cell r="J873" t="str">
            <v>KETCHUP,SQUEEZE BOTTLE</v>
          </cell>
          <cell r="K873">
            <v>11.18</v>
          </cell>
          <cell r="L873">
            <v>12.07</v>
          </cell>
          <cell r="M873" t="str">
            <v>X</v>
          </cell>
          <cell r="N873" t="str">
            <v>HUNT'S- Vendor Item #: 38277</v>
          </cell>
          <cell r="O873" t="str">
            <v>12 / 14 OZ</v>
          </cell>
          <cell r="Q873">
            <v>12.07</v>
          </cell>
          <cell r="R873">
            <v>12.07</v>
          </cell>
          <cell r="S873">
            <v>12.45</v>
          </cell>
          <cell r="T873">
            <v>12.76</v>
          </cell>
          <cell r="U873">
            <v>12.45</v>
          </cell>
          <cell r="V873">
            <v>12.2</v>
          </cell>
        </row>
        <row r="874">
          <cell r="C874">
            <v>903</v>
          </cell>
          <cell r="D874" t="str">
            <v>KETCHUP PLASTIC JUG (PUMP)</v>
          </cell>
          <cell r="E874">
            <v>3256504</v>
          </cell>
          <cell r="F874" t="str">
            <v>514910</v>
          </cell>
          <cell r="G874" t="str">
            <v>HEINZ</v>
          </cell>
          <cell r="H874">
            <v>6</v>
          </cell>
          <cell r="I874" t="str">
            <v>114 OZ</v>
          </cell>
          <cell r="J874" t="str">
            <v>KETCHUP, JUG-POUR,STORE,PUMP</v>
          </cell>
          <cell r="K874">
            <v>24</v>
          </cell>
          <cell r="L874">
            <v>26.38</v>
          </cell>
          <cell r="M874" t="str">
            <v>X</v>
          </cell>
          <cell r="N874" t="str">
            <v>HEINZ- Vendor Item #: 514910</v>
          </cell>
          <cell r="O874" t="str">
            <v>6 / 114 OZ</v>
          </cell>
          <cell r="Q874">
            <v>26.38</v>
          </cell>
          <cell r="R874">
            <v>26.38</v>
          </cell>
          <cell r="S874">
            <v>27.22</v>
          </cell>
          <cell r="T874">
            <v>27.91</v>
          </cell>
          <cell r="U874">
            <v>27.22</v>
          </cell>
          <cell r="V874">
            <v>26.67</v>
          </cell>
        </row>
        <row r="875">
          <cell r="C875">
            <v>904</v>
          </cell>
          <cell r="D875" t="str">
            <v>KETCHUP PORTION PACK 1000 CT 7</v>
          </cell>
          <cell r="E875">
            <v>3241033</v>
          </cell>
          <cell r="F875" t="str">
            <v>38396</v>
          </cell>
          <cell r="G875" t="str">
            <v>HUNT'S</v>
          </cell>
          <cell r="H875">
            <v>2000</v>
          </cell>
          <cell r="I875" t="str">
            <v>7 GM</v>
          </cell>
          <cell r="J875" t="str">
            <v>KETCHUP, PC</v>
          </cell>
          <cell r="K875">
            <v>24.42</v>
          </cell>
          <cell r="L875">
            <v>25.71</v>
          </cell>
          <cell r="M875" t="str">
            <v>X</v>
          </cell>
          <cell r="N875" t="str">
            <v>HUNT'S- Vendor Item #: 38396</v>
          </cell>
          <cell r="O875" t="str">
            <v>2000 / 7 GM</v>
          </cell>
          <cell r="Q875">
            <v>25.71</v>
          </cell>
          <cell r="R875">
            <v>25.71</v>
          </cell>
          <cell r="S875">
            <v>26.49</v>
          </cell>
          <cell r="T875">
            <v>27.14</v>
          </cell>
          <cell r="U875">
            <v>26.49</v>
          </cell>
          <cell r="V875">
            <v>25.98</v>
          </cell>
        </row>
        <row r="876">
          <cell r="C876">
            <v>905</v>
          </cell>
          <cell r="D876" t="str">
            <v>KETCHUP PORTION PACK 9 GRAM</v>
          </cell>
          <cell r="E876">
            <v>3249257</v>
          </cell>
          <cell r="F876" t="str">
            <v>984800</v>
          </cell>
          <cell r="G876" t="str">
            <v>HEINZ</v>
          </cell>
          <cell r="H876">
            <v>1000</v>
          </cell>
          <cell r="I876" t="str">
            <v>9 GM</v>
          </cell>
          <cell r="J876" t="str">
            <v>KETCHUP PACKETS, 9 GM SSK</v>
          </cell>
          <cell r="K876">
            <v>12</v>
          </cell>
          <cell r="L876">
            <v>12.24</v>
          </cell>
          <cell r="M876" t="str">
            <v>X</v>
          </cell>
          <cell r="N876" t="str">
            <v>HEINZ- Vendor Item #: 984800</v>
          </cell>
          <cell r="O876" t="str">
            <v>1000 / 9 GM</v>
          </cell>
          <cell r="Q876">
            <v>12.24</v>
          </cell>
          <cell r="R876">
            <v>12.24</v>
          </cell>
          <cell r="S876">
            <v>12.6</v>
          </cell>
          <cell r="T876">
            <v>12.9</v>
          </cell>
          <cell r="U876">
            <v>12.6</v>
          </cell>
          <cell r="V876">
            <v>12.37</v>
          </cell>
        </row>
        <row r="877">
          <cell r="C877">
            <v>906</v>
          </cell>
          <cell r="D877" t="str">
            <v>TOMATO PASTE 6#10</v>
          </cell>
          <cell r="E877">
            <v>2337020</v>
          </cell>
          <cell r="F877" t="str">
            <v>573100</v>
          </cell>
          <cell r="G877" t="str">
            <v>HEINZ</v>
          </cell>
          <cell r="H877">
            <v>6</v>
          </cell>
          <cell r="I877" t="str">
            <v>#10</v>
          </cell>
          <cell r="J877" t="str">
            <v>TOMATO PASTE</v>
          </cell>
          <cell r="K877">
            <v>25.15</v>
          </cell>
          <cell r="L877">
            <v>27.19</v>
          </cell>
          <cell r="M877" t="str">
            <v>X</v>
          </cell>
          <cell r="N877" t="str">
            <v>HEINZ- Vendor Item #: 573100</v>
          </cell>
          <cell r="O877" t="str">
            <v>6 / #10</v>
          </cell>
          <cell r="Q877">
            <v>27.19</v>
          </cell>
          <cell r="R877">
            <v>27.19</v>
          </cell>
          <cell r="S877">
            <v>28.04</v>
          </cell>
          <cell r="T877">
            <v>28.74</v>
          </cell>
          <cell r="U877">
            <v>28.04</v>
          </cell>
          <cell r="V877">
            <v>27.49</v>
          </cell>
        </row>
        <row r="878">
          <cell r="C878">
            <v>907</v>
          </cell>
          <cell r="D878" t="str">
            <v>TOMATO PUREE 6#10</v>
          </cell>
          <cell r="E878">
            <v>2336568</v>
          </cell>
          <cell r="F878" t="str">
            <v>572700</v>
          </cell>
          <cell r="G878" t="str">
            <v>HEINZ</v>
          </cell>
          <cell r="H878">
            <v>6</v>
          </cell>
          <cell r="I878" t="str">
            <v>#10</v>
          </cell>
          <cell r="J878" t="str">
            <v>TOMATO PUREE</v>
          </cell>
          <cell r="K878">
            <v>18.45</v>
          </cell>
          <cell r="L878">
            <v>20.95</v>
          </cell>
          <cell r="M878" t="str">
            <v>X</v>
          </cell>
          <cell r="N878" t="str">
            <v>HEINZ- Vendor Item #: 572700</v>
          </cell>
          <cell r="O878" t="str">
            <v>6 / #10</v>
          </cell>
          <cell r="Q878">
            <v>20.95</v>
          </cell>
          <cell r="R878">
            <v>20.95</v>
          </cell>
          <cell r="S878">
            <v>21.64</v>
          </cell>
          <cell r="T878">
            <v>22.21</v>
          </cell>
          <cell r="U878">
            <v>21.64</v>
          </cell>
          <cell r="V878">
            <v>21.19</v>
          </cell>
        </row>
        <row r="879">
          <cell r="C879">
            <v>908</v>
          </cell>
          <cell r="D879" t="str">
            <v>TOMATO SAUCE 6/#10</v>
          </cell>
          <cell r="E879">
            <v>2304020</v>
          </cell>
          <cell r="F879" t="str">
            <v>572400</v>
          </cell>
          <cell r="G879" t="str">
            <v>HEINZ</v>
          </cell>
          <cell r="H879">
            <v>6</v>
          </cell>
          <cell r="I879" t="str">
            <v>#10</v>
          </cell>
          <cell r="J879" t="str">
            <v>TOMATO SAUCE</v>
          </cell>
          <cell r="K879">
            <v>16.75</v>
          </cell>
          <cell r="L879">
            <v>18.78</v>
          </cell>
          <cell r="M879" t="str">
            <v>X</v>
          </cell>
          <cell r="N879" t="str">
            <v>HEINZ- Vendor Item #: 572400</v>
          </cell>
          <cell r="O879" t="str">
            <v>6 / #10</v>
          </cell>
          <cell r="Q879">
            <v>18.78</v>
          </cell>
          <cell r="R879">
            <v>18.78</v>
          </cell>
          <cell r="S879">
            <v>19.39</v>
          </cell>
          <cell r="T879">
            <v>19.899999999999999</v>
          </cell>
          <cell r="U879">
            <v>19.39</v>
          </cell>
          <cell r="V879">
            <v>18.989999999999998</v>
          </cell>
        </row>
        <row r="880">
          <cell r="C880">
            <v>909</v>
          </cell>
          <cell r="D880" t="str">
            <v>TOMATO DICED 6/#10</v>
          </cell>
          <cell r="E880">
            <v>2271005</v>
          </cell>
          <cell r="F880" t="str">
            <v>37854</v>
          </cell>
          <cell r="G880" t="str">
            <v>ANGELA MIA</v>
          </cell>
          <cell r="H880">
            <v>6</v>
          </cell>
          <cell r="I880" t="str">
            <v>#10</v>
          </cell>
          <cell r="J880" t="str">
            <v>TOMATOES, DICED IN JUICE</v>
          </cell>
          <cell r="K880">
            <v>18.63</v>
          </cell>
          <cell r="L880">
            <v>19.010000000000002</v>
          </cell>
          <cell r="M880" t="str">
            <v>X</v>
          </cell>
          <cell r="N880" t="str">
            <v>ANGELA MIA- Vendor Item #: 37854</v>
          </cell>
          <cell r="O880" t="str">
            <v>6 / #10</v>
          </cell>
          <cell r="Q880">
            <v>19.010000000000002</v>
          </cell>
          <cell r="R880">
            <v>19.010000000000002</v>
          </cell>
          <cell r="S880">
            <v>19.57</v>
          </cell>
          <cell r="T880">
            <v>20.03</v>
          </cell>
          <cell r="U880">
            <v>19.57</v>
          </cell>
          <cell r="V880">
            <v>19.21</v>
          </cell>
        </row>
        <row r="881">
          <cell r="C881">
            <v>910</v>
          </cell>
          <cell r="D881" t="str">
            <v>TOMATO SAUCE MARINARA 6/#10</v>
          </cell>
          <cell r="E881">
            <v>3254687</v>
          </cell>
          <cell r="F881" t="str">
            <v>570500</v>
          </cell>
          <cell r="G881" t="str">
            <v>HEINZ/BELL</v>
          </cell>
          <cell r="H881">
            <v>6</v>
          </cell>
          <cell r="I881" t="str">
            <v>#10</v>
          </cell>
          <cell r="J881" t="str">
            <v>SAUCE, MARINARA</v>
          </cell>
          <cell r="K881">
            <v>19.5</v>
          </cell>
          <cell r="L881">
            <v>21.84</v>
          </cell>
          <cell r="M881" t="str">
            <v>X</v>
          </cell>
          <cell r="N881" t="str">
            <v>HEINZ/BELL- Vendor Item #: 570500</v>
          </cell>
          <cell r="O881" t="str">
            <v>6 / #10</v>
          </cell>
          <cell r="Q881">
            <v>21.84</v>
          </cell>
          <cell r="R881">
            <v>21.84</v>
          </cell>
          <cell r="S881">
            <v>22.55</v>
          </cell>
          <cell r="T881">
            <v>23.14</v>
          </cell>
          <cell r="U881">
            <v>22.55</v>
          </cell>
          <cell r="V881">
            <v>22.09</v>
          </cell>
        </row>
        <row r="882">
          <cell r="C882">
            <v>911</v>
          </cell>
          <cell r="D882" t="str">
            <v>TOMATO SAUCE SPAGHETTI 6/#10</v>
          </cell>
          <cell r="E882">
            <v>3252087</v>
          </cell>
          <cell r="F882" t="str">
            <v>540200</v>
          </cell>
          <cell r="G882" t="str">
            <v>HEINZ</v>
          </cell>
          <cell r="H882">
            <v>6</v>
          </cell>
          <cell r="I882" t="str">
            <v>#10</v>
          </cell>
          <cell r="J882" t="str">
            <v>SAUCE, SPAGHETTI</v>
          </cell>
          <cell r="K882">
            <v>21.82</v>
          </cell>
          <cell r="L882">
            <v>22.76</v>
          </cell>
          <cell r="M882" t="str">
            <v>X</v>
          </cell>
          <cell r="N882" t="str">
            <v>HEINZ- Vendor Item #: 540200</v>
          </cell>
          <cell r="O882" t="str">
            <v>6 / #10</v>
          </cell>
          <cell r="Q882">
            <v>22.76</v>
          </cell>
          <cell r="R882">
            <v>22.76</v>
          </cell>
          <cell r="S882">
            <v>23.44</v>
          </cell>
          <cell r="T882">
            <v>24.01</v>
          </cell>
          <cell r="U882">
            <v>23.44</v>
          </cell>
          <cell r="V882">
            <v>23</v>
          </cell>
        </row>
        <row r="883">
          <cell r="C883">
            <v>912</v>
          </cell>
          <cell r="D883" t="str">
            <v>PREMIUM SALSA 6/#10</v>
          </cell>
          <cell r="E883">
            <v>3578943</v>
          </cell>
          <cell r="F883" t="str">
            <v>42140</v>
          </cell>
          <cell r="G883" t="str">
            <v>HUNT'S</v>
          </cell>
          <cell r="H883">
            <v>6</v>
          </cell>
          <cell r="I883" t="str">
            <v>#10</v>
          </cell>
          <cell r="J883" t="str">
            <v>SALSA, PREMIUM</v>
          </cell>
          <cell r="K883">
            <v>24.35</v>
          </cell>
          <cell r="L883">
            <v>25.18</v>
          </cell>
          <cell r="M883" t="str">
            <v>X</v>
          </cell>
          <cell r="N883" t="str">
            <v>HUNT'S- Vendor Item #: 42140</v>
          </cell>
          <cell r="O883" t="str">
            <v>6 / #10</v>
          </cell>
          <cell r="Q883">
            <v>25.18</v>
          </cell>
          <cell r="R883">
            <v>25.18</v>
          </cell>
          <cell r="S883">
            <v>25.93</v>
          </cell>
          <cell r="T883">
            <v>26.55</v>
          </cell>
          <cell r="U883">
            <v>25.93</v>
          </cell>
          <cell r="V883">
            <v>25.44</v>
          </cell>
        </row>
        <row r="884">
          <cell r="C884">
            <v>913</v>
          </cell>
          <cell r="D884" t="str">
            <v>ZESTY ORANGE SAUCE</v>
          </cell>
          <cell r="E884">
            <v>3064533</v>
          </cell>
          <cell r="F884" t="str">
            <v>54742</v>
          </cell>
          <cell r="G884" t="str">
            <v>L J MINOR</v>
          </cell>
          <cell r="H884">
            <v>4</v>
          </cell>
          <cell r="I884" t="str">
            <v>.5 GAL</v>
          </cell>
          <cell r="J884" t="str">
            <v>SAUCE, ZESTY ORANGE RTU</v>
          </cell>
          <cell r="K884">
            <v>31.55</v>
          </cell>
          <cell r="L884">
            <v>33.15</v>
          </cell>
          <cell r="M884" t="str">
            <v>X</v>
          </cell>
          <cell r="N884" t="str">
            <v>L J MINOR- Vendor Item #: 54742</v>
          </cell>
          <cell r="O884" t="str">
            <v>4 / .5 GAL</v>
          </cell>
          <cell r="Q884">
            <v>33.15</v>
          </cell>
          <cell r="R884">
            <v>33.15</v>
          </cell>
          <cell r="S884">
            <v>34.15</v>
          </cell>
          <cell r="T884">
            <v>34.99</v>
          </cell>
          <cell r="U884">
            <v>34.15</v>
          </cell>
          <cell r="V884">
            <v>33.5</v>
          </cell>
        </row>
        <row r="885">
          <cell r="C885">
            <v>914</v>
          </cell>
          <cell r="D885" t="str">
            <v>SWEET &amp; SOUR SAUCE</v>
          </cell>
          <cell r="E885">
            <v>3570009</v>
          </cell>
          <cell r="F885" t="str">
            <v>31681-00</v>
          </cell>
          <cell r="G885" t="str">
            <v>L J MINOR</v>
          </cell>
          <cell r="H885">
            <v>6</v>
          </cell>
          <cell r="I885" t="str">
            <v>.5 GAL</v>
          </cell>
          <cell r="J885" t="str">
            <v>SAUCE, SWEET AND SOUR</v>
          </cell>
          <cell r="K885">
            <v>31.37</v>
          </cell>
          <cell r="L885">
            <v>33.880000000000003</v>
          </cell>
          <cell r="M885" t="str">
            <v>X</v>
          </cell>
          <cell r="N885" t="str">
            <v>L J MINOR- Vendor Item #: 31681-00</v>
          </cell>
          <cell r="O885" t="str">
            <v>6 / .5 GAL</v>
          </cell>
          <cell r="Q885">
            <v>33.880000000000003</v>
          </cell>
          <cell r="R885">
            <v>33.880000000000003</v>
          </cell>
          <cell r="S885">
            <v>34.94</v>
          </cell>
          <cell r="T885">
            <v>35.81</v>
          </cell>
          <cell r="U885">
            <v>34.94</v>
          </cell>
          <cell r="V885">
            <v>34.25</v>
          </cell>
        </row>
        <row r="886">
          <cell r="C886">
            <v>915</v>
          </cell>
          <cell r="D886" t="str">
            <v>THAI CHILI SAUCE</v>
          </cell>
          <cell r="E886">
            <v>9398631</v>
          </cell>
          <cell r="F886" t="str">
            <v>1546</v>
          </cell>
          <cell r="G886" t="str">
            <v>KIKKOMAN</v>
          </cell>
          <cell r="H886">
            <v>4</v>
          </cell>
          <cell r="I886" t="str">
            <v>5 LB</v>
          </cell>
          <cell r="J886" t="str">
            <v>SAUCE, THAI CHILI</v>
          </cell>
          <cell r="K886">
            <v>30.35</v>
          </cell>
          <cell r="L886">
            <v>33.57</v>
          </cell>
          <cell r="M886" t="str">
            <v>X</v>
          </cell>
          <cell r="N886" t="str">
            <v>KIKKOMAN- Vendor Item #: 1546</v>
          </cell>
          <cell r="O886" t="str">
            <v>4 / 5 LB</v>
          </cell>
          <cell r="Q886">
            <v>33.57</v>
          </cell>
          <cell r="R886">
            <v>33.57</v>
          </cell>
          <cell r="S886">
            <v>34.64</v>
          </cell>
          <cell r="T886">
            <v>35.54</v>
          </cell>
          <cell r="U886">
            <v>34.64</v>
          </cell>
          <cell r="V886">
            <v>33.950000000000003</v>
          </cell>
        </row>
        <row r="887">
          <cell r="C887">
            <v>916</v>
          </cell>
          <cell r="D887" t="str">
            <v>WING SAUCE BUFFALO</v>
          </cell>
          <cell r="E887">
            <v>6574895</v>
          </cell>
          <cell r="F887" t="str">
            <v>74161</v>
          </cell>
          <cell r="G887" t="str">
            <v>FRANK'S</v>
          </cell>
          <cell r="H887">
            <v>4</v>
          </cell>
          <cell r="I887" t="str">
            <v>1 GAL</v>
          </cell>
          <cell r="J887" t="str">
            <v>SAUCE, BUFFALO WING</v>
          </cell>
          <cell r="K887">
            <v>43.16</v>
          </cell>
          <cell r="L887">
            <v>46.13</v>
          </cell>
          <cell r="M887" t="str">
            <v>X</v>
          </cell>
          <cell r="N887" t="str">
            <v>FRANK'S- Vendor Item #: 74161</v>
          </cell>
          <cell r="O887" t="str">
            <v>4 / 1 GAL</v>
          </cell>
          <cell r="Q887">
            <v>46.13</v>
          </cell>
          <cell r="R887">
            <v>46.13</v>
          </cell>
          <cell r="S887">
            <v>47.55</v>
          </cell>
          <cell r="T887">
            <v>48.73</v>
          </cell>
          <cell r="U887">
            <v>47.55</v>
          </cell>
          <cell r="V887">
            <v>46.63</v>
          </cell>
        </row>
        <row r="888">
          <cell r="C888">
            <v>917</v>
          </cell>
          <cell r="D888" t="str">
            <v>OPEN RANGE BBQ SAUCE</v>
          </cell>
          <cell r="E888">
            <v>0</v>
          </cell>
          <cell r="F888" t="str">
            <v>38561</v>
          </cell>
          <cell r="G888" t="str">
            <v>OPEN RANGE</v>
          </cell>
          <cell r="H888">
            <v>4</v>
          </cell>
          <cell r="I888" t="str">
            <v>1 GA</v>
          </cell>
          <cell r="J888" t="str">
            <v>HISKORY BBQ SAUCE</v>
          </cell>
          <cell r="K888">
            <v>35.020000000000003</v>
          </cell>
          <cell r="L888">
            <v>38.99</v>
          </cell>
          <cell r="M888" t="str">
            <v>X</v>
          </cell>
          <cell r="N888" t="str">
            <v>OPEN RANGE- Vendor Item #: 38561</v>
          </cell>
          <cell r="O888" t="str">
            <v>4 / 1 GA</v>
          </cell>
          <cell r="Q888">
            <v>38.99</v>
          </cell>
          <cell r="R888">
            <v>38.99</v>
          </cell>
          <cell r="S888">
            <v>40.24</v>
          </cell>
          <cell r="T888">
            <v>41.29</v>
          </cell>
          <cell r="U888">
            <v>40.24</v>
          </cell>
          <cell r="V888">
            <v>39.43</v>
          </cell>
        </row>
        <row r="889">
          <cell r="C889">
            <v>918</v>
          </cell>
          <cell r="D889" t="str">
            <v>SAUCE BBQ ORGINAL MILD</v>
          </cell>
          <cell r="E889">
            <v>3202215</v>
          </cell>
          <cell r="F889" t="str">
            <v>4150005316</v>
          </cell>
          <cell r="G889" t="str">
            <v>CATTLEMAN</v>
          </cell>
          <cell r="H889">
            <v>4</v>
          </cell>
          <cell r="I889" t="str">
            <v>1 GAL</v>
          </cell>
          <cell r="J889" t="str">
            <v>SAUCE, BBQ ORIGINAL (MILD)</v>
          </cell>
          <cell r="K889">
            <v>37.53</v>
          </cell>
          <cell r="L889">
            <v>40.409999999999997</v>
          </cell>
          <cell r="M889" t="str">
            <v>X</v>
          </cell>
          <cell r="N889" t="str">
            <v>CATTLEMAN- Vendor Item #: 4150005316</v>
          </cell>
          <cell r="O889" t="str">
            <v>4 / 1 GAL</v>
          </cell>
          <cell r="Q889">
            <v>40.409999999999997</v>
          </cell>
          <cell r="R889">
            <v>40.409999999999997</v>
          </cell>
          <cell r="S889">
            <v>41.67</v>
          </cell>
          <cell r="T889">
            <v>42.71</v>
          </cell>
          <cell r="U889">
            <v>41.67</v>
          </cell>
          <cell r="V889">
            <v>40.85</v>
          </cell>
        </row>
        <row r="890">
          <cell r="C890">
            <v>919</v>
          </cell>
          <cell r="D890" t="str">
            <v>ROTEL DICED TOMATOES W/JALAPEN</v>
          </cell>
          <cell r="E890">
            <v>2253052</v>
          </cell>
          <cell r="F890" t="str">
            <v>60245</v>
          </cell>
          <cell r="G890" t="str">
            <v>ROTEL</v>
          </cell>
          <cell r="H890">
            <v>12</v>
          </cell>
          <cell r="I890" t="str">
            <v>28 OZ</v>
          </cell>
          <cell r="J890" t="str">
            <v>TOMATOES, DICED W/GRN CHILIE</v>
          </cell>
          <cell r="K890">
            <v>21.89</v>
          </cell>
          <cell r="L890">
            <v>23.04</v>
          </cell>
          <cell r="M890" t="str">
            <v>X</v>
          </cell>
          <cell r="N890" t="str">
            <v>ROTEL- Vendor Item #: 60245</v>
          </cell>
          <cell r="O890" t="str">
            <v>12 / 28 OZ</v>
          </cell>
          <cell r="Q890">
            <v>23.04</v>
          </cell>
          <cell r="R890">
            <v>23.04</v>
          </cell>
          <cell r="S890">
            <v>23.74</v>
          </cell>
          <cell r="T890">
            <v>24.32</v>
          </cell>
          <cell r="U890">
            <v>23.74</v>
          </cell>
          <cell r="V890">
            <v>23.29</v>
          </cell>
        </row>
        <row r="891">
          <cell r="C891">
            <v>920</v>
          </cell>
          <cell r="D891" t="str">
            <v>CHILIES GREEN DICED</v>
          </cell>
          <cell r="E891">
            <v>2001584</v>
          </cell>
          <cell r="F891" t="str">
            <v>8716</v>
          </cell>
          <cell r="G891" t="str">
            <v>CASAFIESTA</v>
          </cell>
          <cell r="H891">
            <v>12</v>
          </cell>
          <cell r="I891" t="str">
            <v>26 OZ</v>
          </cell>
          <cell r="J891" t="str">
            <v>CHILIES, DICED GREEN</v>
          </cell>
          <cell r="K891">
            <v>25.13</v>
          </cell>
          <cell r="L891">
            <v>26.8</v>
          </cell>
          <cell r="M891" t="str">
            <v>X</v>
          </cell>
          <cell r="N891" t="str">
            <v>CASAFIESTA- Vendor Item #: 8716</v>
          </cell>
          <cell r="O891" t="str">
            <v>12 / 26 OZ</v>
          </cell>
          <cell r="Q891">
            <v>26.8</v>
          </cell>
          <cell r="R891">
            <v>26.8</v>
          </cell>
          <cell r="S891">
            <v>27.62</v>
          </cell>
          <cell r="T891">
            <v>28.31</v>
          </cell>
          <cell r="U891">
            <v>27.62</v>
          </cell>
          <cell r="V891">
            <v>27.09</v>
          </cell>
        </row>
        <row r="892">
          <cell r="C892">
            <v>921</v>
          </cell>
          <cell r="D892" t="str">
            <v>MAYONNAISE REDUCED FAT 4/1 GAL</v>
          </cell>
          <cell r="E892">
            <v>3328978</v>
          </cell>
          <cell r="F892" t="str">
            <v>892</v>
          </cell>
          <cell r="G892" t="str">
            <v>KEN'S</v>
          </cell>
          <cell r="H892">
            <v>4</v>
          </cell>
          <cell r="I892" t="str">
            <v>1 GAL.</v>
          </cell>
          <cell r="J892" t="str">
            <v>MAYONNAISE, REDUCED CALORIE</v>
          </cell>
          <cell r="K892">
            <v>17.78</v>
          </cell>
          <cell r="L892">
            <v>19.53</v>
          </cell>
          <cell r="M892" t="str">
            <v>X</v>
          </cell>
          <cell r="N892" t="str">
            <v>KEN'S- Vendor Item #: 892</v>
          </cell>
          <cell r="O892" t="str">
            <v>4 / 1 GAL.</v>
          </cell>
          <cell r="Q892">
            <v>19.53</v>
          </cell>
          <cell r="R892">
            <v>19.53</v>
          </cell>
          <cell r="S892">
            <v>20.149999999999999</v>
          </cell>
          <cell r="T892">
            <v>20.66</v>
          </cell>
          <cell r="U892">
            <v>20.149999999999999</v>
          </cell>
          <cell r="V892">
            <v>19.75</v>
          </cell>
        </row>
        <row r="893">
          <cell r="C893">
            <v>922</v>
          </cell>
          <cell r="D893" t="str">
            <v>MAYONNAISE RED CAL 4/1 GAL</v>
          </cell>
          <cell r="E893">
            <v>3328978</v>
          </cell>
          <cell r="F893" t="str">
            <v>892</v>
          </cell>
          <cell r="G893" t="str">
            <v>KEN'S</v>
          </cell>
          <cell r="H893">
            <v>4</v>
          </cell>
          <cell r="I893" t="str">
            <v>1 GAL.</v>
          </cell>
          <cell r="J893" t="str">
            <v>MAYONNAISE, REDUCED CALORIE</v>
          </cell>
          <cell r="K893">
            <v>17.78</v>
          </cell>
          <cell r="L893">
            <v>19.53</v>
          </cell>
          <cell r="M893" t="str">
            <v>X</v>
          </cell>
          <cell r="N893" t="str">
            <v>KEN'S- Vendor Item #: 892</v>
          </cell>
          <cell r="O893" t="str">
            <v>4 / 1 GAL.</v>
          </cell>
          <cell r="Q893">
            <v>19.53</v>
          </cell>
          <cell r="R893">
            <v>19.53</v>
          </cell>
          <cell r="S893">
            <v>20.149999999999999</v>
          </cell>
          <cell r="T893">
            <v>20.66</v>
          </cell>
          <cell r="U893">
            <v>20.149999999999999</v>
          </cell>
          <cell r="V893">
            <v>19.75</v>
          </cell>
        </row>
        <row r="894">
          <cell r="C894">
            <v>923</v>
          </cell>
          <cell r="D894" t="str">
            <v>MAYONNAISE NO TRANS FAT</v>
          </cell>
          <cell r="E894">
            <v>3326980</v>
          </cell>
          <cell r="F894" t="str">
            <v>915</v>
          </cell>
          <cell r="G894" t="str">
            <v>KEN'S</v>
          </cell>
          <cell r="H894">
            <v>4</v>
          </cell>
          <cell r="I894" t="str">
            <v>1 GAL.</v>
          </cell>
          <cell r="J894" t="str">
            <v>MAYONNAISE, CHOLESTEROL FREE</v>
          </cell>
          <cell r="K894">
            <v>23.52</v>
          </cell>
          <cell r="L894">
            <v>26.55</v>
          </cell>
          <cell r="M894" t="str">
            <v>X</v>
          </cell>
          <cell r="N894" t="str">
            <v>KEN'S- Vendor Item #: 915</v>
          </cell>
          <cell r="O894" t="str">
            <v>4 / 1 GAL.</v>
          </cell>
          <cell r="Q894">
            <v>26.55</v>
          </cell>
          <cell r="R894">
            <v>26.55</v>
          </cell>
          <cell r="S894">
            <v>27.42</v>
          </cell>
          <cell r="T894">
            <v>28.14</v>
          </cell>
          <cell r="U894">
            <v>27.42</v>
          </cell>
          <cell r="V894">
            <v>26.85</v>
          </cell>
        </row>
        <row r="895">
          <cell r="C895">
            <v>924</v>
          </cell>
          <cell r="D895" t="str">
            <v>MUSTARD 4/1 GAL</v>
          </cell>
          <cell r="E895">
            <v>3329992</v>
          </cell>
          <cell r="F895" t="str">
            <v>80137</v>
          </cell>
          <cell r="G895" t="str">
            <v>BEST MAID</v>
          </cell>
          <cell r="H895">
            <v>4</v>
          </cell>
          <cell r="I895" t="str">
            <v>1 GAL</v>
          </cell>
          <cell r="J895" t="str">
            <v>MUSTARD</v>
          </cell>
          <cell r="K895">
            <v>19.07</v>
          </cell>
          <cell r="L895">
            <v>21.41</v>
          </cell>
          <cell r="M895" t="str">
            <v>X</v>
          </cell>
          <cell r="N895" t="str">
            <v>BEST MAID- Vendor Item #: 80137</v>
          </cell>
          <cell r="O895" t="str">
            <v>4 / 1 GAL</v>
          </cell>
          <cell r="Q895">
            <v>21.41</v>
          </cell>
          <cell r="R895">
            <v>21.41</v>
          </cell>
          <cell r="S895">
            <v>22.1</v>
          </cell>
          <cell r="T895">
            <v>22.68</v>
          </cell>
          <cell r="U895">
            <v>22.1</v>
          </cell>
          <cell r="V895">
            <v>21.65</v>
          </cell>
        </row>
        <row r="896">
          <cell r="C896">
            <v>925</v>
          </cell>
          <cell r="D896" t="str">
            <v>SALAD DRESSING 4/1 GAL</v>
          </cell>
          <cell r="E896">
            <v>3391257</v>
          </cell>
          <cell r="F896" t="str">
            <v>899-1</v>
          </cell>
          <cell r="G896" t="str">
            <v>KEN'S</v>
          </cell>
          <cell r="H896">
            <v>4</v>
          </cell>
          <cell r="I896" t="str">
            <v>1 GAL.</v>
          </cell>
          <cell r="J896" t="str">
            <v>SALAD DRESSING  (32% FAT)</v>
          </cell>
          <cell r="K896">
            <v>19.399999999999999</v>
          </cell>
          <cell r="L896">
            <v>22.03</v>
          </cell>
          <cell r="M896" t="str">
            <v>X</v>
          </cell>
          <cell r="N896" t="str">
            <v>KEN'S- Vendor Item #: 899-1</v>
          </cell>
          <cell r="O896" t="str">
            <v>4 / 1 GAL.</v>
          </cell>
          <cell r="Q896">
            <v>22.03</v>
          </cell>
          <cell r="R896">
            <v>22.03</v>
          </cell>
          <cell r="S896">
            <v>22.75</v>
          </cell>
          <cell r="T896">
            <v>23.36</v>
          </cell>
          <cell r="U896">
            <v>22.75</v>
          </cell>
          <cell r="V896">
            <v>22.28</v>
          </cell>
        </row>
        <row r="897">
          <cell r="C897">
            <v>926</v>
          </cell>
          <cell r="D897" t="str">
            <v>SALAD DRESSING RANCH 4/1 GAL</v>
          </cell>
          <cell r="E897">
            <v>3431251</v>
          </cell>
          <cell r="F897" t="str">
            <v>789</v>
          </cell>
          <cell r="G897" t="str">
            <v>KEN'S</v>
          </cell>
          <cell r="H897">
            <v>4</v>
          </cell>
          <cell r="I897" t="str">
            <v>1 GAL.</v>
          </cell>
          <cell r="J897" t="str">
            <v>DRESSING, RANCH</v>
          </cell>
          <cell r="K897">
            <v>25.69</v>
          </cell>
          <cell r="L897">
            <v>27.67</v>
          </cell>
          <cell r="M897" t="str">
            <v>X</v>
          </cell>
          <cell r="N897" t="str">
            <v>KEN'S- Vendor Item #: 789</v>
          </cell>
          <cell r="O897" t="str">
            <v>4 / 1 GAL.</v>
          </cell>
          <cell r="Q897">
            <v>27.67</v>
          </cell>
          <cell r="R897">
            <v>27.67</v>
          </cell>
          <cell r="S897">
            <v>28.53</v>
          </cell>
          <cell r="T897">
            <v>29.24</v>
          </cell>
          <cell r="U897">
            <v>28.53</v>
          </cell>
          <cell r="V897">
            <v>27.97</v>
          </cell>
        </row>
        <row r="898">
          <cell r="C898">
            <v>927</v>
          </cell>
          <cell r="D898" t="str">
            <v>SALAD DRESSING RED FAT RANCH</v>
          </cell>
          <cell r="E898">
            <v>3329679</v>
          </cell>
          <cell r="F898" t="str">
            <v>680</v>
          </cell>
          <cell r="G898" t="str">
            <v>KEN'S</v>
          </cell>
          <cell r="H898">
            <v>4</v>
          </cell>
          <cell r="I898" t="str">
            <v>1 GAL.</v>
          </cell>
          <cell r="J898" t="str">
            <v>DRESSING, RANCH FAT FREE</v>
          </cell>
          <cell r="K898">
            <v>33.08</v>
          </cell>
          <cell r="L898">
            <v>35</v>
          </cell>
          <cell r="M898" t="str">
            <v>X</v>
          </cell>
          <cell r="N898" t="str">
            <v>KEN'S- Vendor Item #: 680</v>
          </cell>
          <cell r="O898" t="str">
            <v>4 / 1 GAL.</v>
          </cell>
          <cell r="Q898">
            <v>35</v>
          </cell>
          <cell r="R898">
            <v>35</v>
          </cell>
          <cell r="S898">
            <v>36.07</v>
          </cell>
          <cell r="T898">
            <v>36.950000000000003</v>
          </cell>
          <cell r="U898">
            <v>36.07</v>
          </cell>
          <cell r="V898">
            <v>35.369999999999997</v>
          </cell>
        </row>
        <row r="899">
          <cell r="C899">
            <v>928</v>
          </cell>
          <cell r="D899" t="str">
            <v>DRESSING RANCH LITE 4/1</v>
          </cell>
          <cell r="E899">
            <v>3325693</v>
          </cell>
          <cell r="F899" t="str">
            <v>608</v>
          </cell>
          <cell r="G899" t="str">
            <v>KEN'S</v>
          </cell>
          <cell r="H899">
            <v>4</v>
          </cell>
          <cell r="I899" t="str">
            <v>1 GAL.</v>
          </cell>
          <cell r="J899" t="str">
            <v>DRESSING, RANCH LITE</v>
          </cell>
          <cell r="K899">
            <v>24.74</v>
          </cell>
          <cell r="L899">
            <v>26.54</v>
          </cell>
          <cell r="M899" t="str">
            <v>X</v>
          </cell>
          <cell r="N899" t="str">
            <v>KEN'S- Vendor Item #: 608</v>
          </cell>
          <cell r="O899" t="str">
            <v>4 / 1 GAL.</v>
          </cell>
          <cell r="Q899">
            <v>26.54</v>
          </cell>
          <cell r="R899">
            <v>26.54</v>
          </cell>
          <cell r="S899">
            <v>27.36</v>
          </cell>
          <cell r="T899">
            <v>28.04</v>
          </cell>
          <cell r="U899">
            <v>27.36</v>
          </cell>
          <cell r="V899">
            <v>26.83</v>
          </cell>
        </row>
        <row r="900">
          <cell r="C900">
            <v>929</v>
          </cell>
          <cell r="D900" t="str">
            <v>DRESSING RANCH MIX</v>
          </cell>
          <cell r="E900">
            <v>3495033</v>
          </cell>
          <cell r="F900" t="str">
            <v>V400-JA190</v>
          </cell>
          <cell r="G900" t="str">
            <v>FOOTHILL</v>
          </cell>
          <cell r="H900">
            <v>18</v>
          </cell>
          <cell r="I900" t="str">
            <v>3.2 OZ</v>
          </cell>
          <cell r="J900" t="str">
            <v>DRESSING MIX RANCH</v>
          </cell>
          <cell r="K900">
            <v>13.51</v>
          </cell>
          <cell r="L900">
            <v>15.2</v>
          </cell>
          <cell r="M900" t="str">
            <v>X</v>
          </cell>
          <cell r="N900" t="str">
            <v>FOOTHILL- Vendor Item #: V400-JA190</v>
          </cell>
          <cell r="O900" t="str">
            <v>18 / 3.2 OZ</v>
          </cell>
          <cell r="Q900">
            <v>15.2</v>
          </cell>
          <cell r="R900">
            <v>15.2</v>
          </cell>
          <cell r="S900">
            <v>15.69</v>
          </cell>
          <cell r="T900">
            <v>16.11</v>
          </cell>
          <cell r="U900">
            <v>15.69</v>
          </cell>
          <cell r="V900">
            <v>15.37</v>
          </cell>
        </row>
        <row r="901">
          <cell r="C901">
            <v>930</v>
          </cell>
          <cell r="D901" t="str">
            <v>SALAD OIL</v>
          </cell>
          <cell r="E901">
            <v>8010027</v>
          </cell>
          <cell r="F901" t="str">
            <v>67907</v>
          </cell>
          <cell r="G901" t="str">
            <v>BUNGE</v>
          </cell>
          <cell r="H901">
            <v>6</v>
          </cell>
          <cell r="I901" t="str">
            <v>1 GAL.</v>
          </cell>
          <cell r="J901" t="str">
            <v>OIL, SALAD CLEAR</v>
          </cell>
          <cell r="K901">
            <v>29.36</v>
          </cell>
          <cell r="L901">
            <v>35</v>
          </cell>
          <cell r="M901" t="str">
            <v>X</v>
          </cell>
          <cell r="N901" t="str">
            <v>BUNGE- Vendor Item #: 67907</v>
          </cell>
          <cell r="O901" t="str">
            <v>6 / 1 GAL.</v>
          </cell>
          <cell r="Q901">
            <v>35</v>
          </cell>
          <cell r="R901">
            <v>35</v>
          </cell>
          <cell r="S901">
            <v>36.21</v>
          </cell>
          <cell r="T901">
            <v>37.22</v>
          </cell>
          <cell r="U901">
            <v>36.21</v>
          </cell>
          <cell r="V901">
            <v>35.42</v>
          </cell>
        </row>
        <row r="902">
          <cell r="C902">
            <v>931</v>
          </cell>
          <cell r="D902" t="str">
            <v>SUNFLOWER KERNELS ROASTED SALT</v>
          </cell>
          <cell r="E902">
            <v>4420022</v>
          </cell>
          <cell r="F902" t="str">
            <v>7115896</v>
          </cell>
          <cell r="G902" t="str">
            <v>AZAR</v>
          </cell>
          <cell r="H902">
            <v>3</v>
          </cell>
          <cell r="I902" t="str">
            <v>2 LB BAG</v>
          </cell>
          <cell r="J902" t="str">
            <v>SUNFLOWER KERNELS, RST SLT</v>
          </cell>
          <cell r="K902">
            <v>13.75</v>
          </cell>
          <cell r="L902">
            <v>15.24</v>
          </cell>
          <cell r="M902" t="str">
            <v>X</v>
          </cell>
          <cell r="N902" t="str">
            <v>AZAR- Vendor Item #: 7115896</v>
          </cell>
          <cell r="O902" t="str">
            <v>3 / 2 LB BAG</v>
          </cell>
          <cell r="Q902">
            <v>15.24</v>
          </cell>
          <cell r="R902">
            <v>15.24</v>
          </cell>
          <cell r="S902">
            <v>15.73</v>
          </cell>
          <cell r="T902">
            <v>16.13</v>
          </cell>
          <cell r="U902">
            <v>15.73</v>
          </cell>
          <cell r="V902">
            <v>15.41</v>
          </cell>
        </row>
        <row r="903">
          <cell r="C903">
            <v>932</v>
          </cell>
          <cell r="D903" t="str">
            <v>SAUCE BBQ 4/1 GAL</v>
          </cell>
          <cell r="E903">
            <v>3205558</v>
          </cell>
          <cell r="F903" t="str">
            <v>80123</v>
          </cell>
          <cell r="G903" t="str">
            <v>BEST MAID</v>
          </cell>
          <cell r="H903">
            <v>4</v>
          </cell>
          <cell r="I903" t="str">
            <v>1 GAL</v>
          </cell>
          <cell r="J903" t="str">
            <v>SAUCE, BBQ, REGULAR</v>
          </cell>
          <cell r="K903">
            <v>23.96</v>
          </cell>
          <cell r="L903">
            <v>26.17</v>
          </cell>
          <cell r="M903" t="str">
            <v>X</v>
          </cell>
          <cell r="N903" t="str">
            <v>BEST MAID- Vendor Item #: 80123</v>
          </cell>
          <cell r="O903" t="str">
            <v>4 / 1 GAL</v>
          </cell>
          <cell r="Q903">
            <v>26.17</v>
          </cell>
          <cell r="R903">
            <v>26.17</v>
          </cell>
          <cell r="S903">
            <v>27</v>
          </cell>
          <cell r="T903">
            <v>27.68</v>
          </cell>
          <cell r="U903">
            <v>27</v>
          </cell>
          <cell r="V903">
            <v>26.46</v>
          </cell>
        </row>
        <row r="904">
          <cell r="C904">
            <v>933</v>
          </cell>
          <cell r="D904" t="str">
            <v>SAUCE PICANTE MILD CHUNKY 4/1</v>
          </cell>
          <cell r="E904">
            <v>3292547</v>
          </cell>
          <cell r="F904" t="str">
            <v>71354</v>
          </cell>
          <cell r="G904" t="str">
            <v>SA FARMS</v>
          </cell>
          <cell r="H904">
            <v>4</v>
          </cell>
          <cell r="I904" t="str">
            <v>1 GAL</v>
          </cell>
          <cell r="J904" t="str">
            <v>SAUCE, PICANTE MILD</v>
          </cell>
          <cell r="K904">
            <v>26.67</v>
          </cell>
          <cell r="L904">
            <v>27.74</v>
          </cell>
          <cell r="M904" t="str">
            <v>X</v>
          </cell>
          <cell r="N904" t="str">
            <v>SA FARMS- Vendor Item #: 71354</v>
          </cell>
          <cell r="O904" t="str">
            <v>4 / 1 GAL</v>
          </cell>
          <cell r="Q904">
            <v>27.74</v>
          </cell>
          <cell r="R904">
            <v>27.74</v>
          </cell>
          <cell r="S904">
            <v>28.57</v>
          </cell>
          <cell r="T904">
            <v>29.26</v>
          </cell>
          <cell r="U904">
            <v>28.57</v>
          </cell>
          <cell r="V904">
            <v>28.03</v>
          </cell>
        </row>
        <row r="905">
          <cell r="C905">
            <v>934</v>
          </cell>
          <cell r="D905" t="str">
            <v>SAUCE WORCESTERSHIRE 1/1 GAL</v>
          </cell>
          <cell r="E905">
            <v>3596665</v>
          </cell>
          <cell r="F905" t="str">
            <v>58333</v>
          </cell>
          <cell r="G905" t="str">
            <v>DIAM CRYST</v>
          </cell>
          <cell r="H905">
            <v>4</v>
          </cell>
          <cell r="I905" t="str">
            <v>1 GAL.</v>
          </cell>
          <cell r="J905" t="str">
            <v>WORCESTERSHIRE SAUCE</v>
          </cell>
          <cell r="K905">
            <v>26.15</v>
          </cell>
          <cell r="L905">
            <v>28.53</v>
          </cell>
          <cell r="M905" t="str">
            <v>X</v>
          </cell>
          <cell r="N905" t="str">
            <v>DIAM CRYST- Vendor Item #: 58333</v>
          </cell>
          <cell r="O905" t="str">
            <v>4 / 1 GAL.</v>
          </cell>
          <cell r="Q905">
            <v>28.53</v>
          </cell>
          <cell r="R905">
            <v>28.53</v>
          </cell>
          <cell r="S905">
            <v>29.43</v>
          </cell>
          <cell r="T905">
            <v>30.18</v>
          </cell>
          <cell r="U905">
            <v>29.43</v>
          </cell>
          <cell r="V905">
            <v>28.84</v>
          </cell>
        </row>
        <row r="906">
          <cell r="C906">
            <v>935</v>
          </cell>
          <cell r="D906" t="str">
            <v>BARBECUE SAUCE POR PK CUP</v>
          </cell>
          <cell r="E906">
            <v>5010061</v>
          </cell>
          <cell r="F906" t="str">
            <v>86266</v>
          </cell>
          <cell r="G906" t="str">
            <v>GRAND GOUR</v>
          </cell>
          <cell r="H906">
            <v>100</v>
          </cell>
          <cell r="I906" t="str">
            <v>1 OZ</v>
          </cell>
          <cell r="J906" t="str">
            <v>SAUCE, BBQ CUP</v>
          </cell>
          <cell r="K906">
            <v>5.52</v>
          </cell>
          <cell r="L906">
            <v>6.16</v>
          </cell>
          <cell r="M906" t="str">
            <v>X</v>
          </cell>
          <cell r="N906" t="str">
            <v>GRAND GOUR- Vendor Item #: 86266</v>
          </cell>
          <cell r="O906" t="str">
            <v>100 / 1 OZ</v>
          </cell>
          <cell r="Q906">
            <v>6.16</v>
          </cell>
          <cell r="R906">
            <v>6.16</v>
          </cell>
          <cell r="S906">
            <v>6.36</v>
          </cell>
          <cell r="T906">
            <v>6.52</v>
          </cell>
          <cell r="U906">
            <v>6.36</v>
          </cell>
          <cell r="V906">
            <v>6.23</v>
          </cell>
        </row>
        <row r="907">
          <cell r="C907">
            <v>936</v>
          </cell>
          <cell r="D907" t="str">
            <v>DRESSING HONEY MUSTARD CUP</v>
          </cell>
          <cell r="E907">
            <v>3373438</v>
          </cell>
          <cell r="F907" t="str">
            <v>0008945</v>
          </cell>
          <cell r="G907" t="str">
            <v>TAST PLEAS</v>
          </cell>
          <cell r="H907">
            <v>100</v>
          </cell>
          <cell r="I907" t="str">
            <v>1 OZ</v>
          </cell>
          <cell r="J907" t="str">
            <v>DRESSING, HONEY MUSTARD CUP</v>
          </cell>
          <cell r="K907">
            <v>7.37</v>
          </cell>
          <cell r="L907">
            <v>7.91</v>
          </cell>
          <cell r="M907" t="str">
            <v>X</v>
          </cell>
          <cell r="N907" t="str">
            <v>TAST PLEAS- Vendor Item #: 0008945</v>
          </cell>
          <cell r="O907" t="str">
            <v>100 / 1 OZ</v>
          </cell>
          <cell r="Q907">
            <v>7.91</v>
          </cell>
          <cell r="R907">
            <v>7.91</v>
          </cell>
          <cell r="S907">
            <v>8.16</v>
          </cell>
          <cell r="T907">
            <v>8.36</v>
          </cell>
          <cell r="U907">
            <v>8.16</v>
          </cell>
          <cell r="V907">
            <v>8</v>
          </cell>
        </row>
        <row r="908">
          <cell r="C908">
            <v>937</v>
          </cell>
          <cell r="D908" t="str">
            <v>HONEY PORTION PACK 200/9 GRAM</v>
          </cell>
          <cell r="E908">
            <v>4723334</v>
          </cell>
          <cell r="F908" t="str">
            <v>0011520</v>
          </cell>
          <cell r="G908" t="str">
            <v>PPI</v>
          </cell>
          <cell r="H908">
            <v>200</v>
          </cell>
          <cell r="I908" t="str">
            <v>9 GM</v>
          </cell>
          <cell r="J908" t="str">
            <v>HONEY, 100% PURE 9 GM</v>
          </cell>
          <cell r="K908">
            <v>11.1</v>
          </cell>
          <cell r="L908">
            <v>11.33</v>
          </cell>
          <cell r="M908" t="str">
            <v>X</v>
          </cell>
          <cell r="N908" t="str">
            <v>PPI- Vendor Item #: 0011520</v>
          </cell>
          <cell r="O908" t="str">
            <v>200 / 9 GM</v>
          </cell>
          <cell r="Q908">
            <v>11.33</v>
          </cell>
          <cell r="R908">
            <v>11.33</v>
          </cell>
          <cell r="S908">
            <v>11.66</v>
          </cell>
          <cell r="T908">
            <v>11.94</v>
          </cell>
          <cell r="U908">
            <v>11.66</v>
          </cell>
          <cell r="V908">
            <v>11.45</v>
          </cell>
        </row>
        <row r="909">
          <cell r="C909">
            <v>938</v>
          </cell>
          <cell r="D909" t="str">
            <v>JAMS AND JELLIES ASSORT</v>
          </cell>
          <cell r="E909">
            <v>4592010</v>
          </cell>
          <cell r="F909" t="str">
            <v>0063850</v>
          </cell>
          <cell r="G909" t="str">
            <v>PPI</v>
          </cell>
          <cell r="H909">
            <v>200</v>
          </cell>
          <cell r="I909" t="str">
            <v>0.5 OZ</v>
          </cell>
          <cell r="J909" t="str">
            <v>JELLY, ASST#3 (80G/40A/80MF)</v>
          </cell>
          <cell r="K909">
            <v>6.53</v>
          </cell>
          <cell r="L909">
            <v>7.25</v>
          </cell>
          <cell r="M909" t="str">
            <v>X</v>
          </cell>
          <cell r="N909" t="str">
            <v>PPI- Vendor Item #: 0063850</v>
          </cell>
          <cell r="O909" t="str">
            <v>200 / 0.5 OZ</v>
          </cell>
          <cell r="Q909">
            <v>7.25</v>
          </cell>
          <cell r="R909">
            <v>7.25</v>
          </cell>
          <cell r="S909">
            <v>7.48</v>
          </cell>
          <cell r="T909">
            <v>7.68</v>
          </cell>
          <cell r="U909">
            <v>7.48</v>
          </cell>
          <cell r="V909">
            <v>7.33</v>
          </cell>
        </row>
        <row r="910">
          <cell r="C910">
            <v>939</v>
          </cell>
          <cell r="D910" t="str">
            <v>STRAWBERRY JELLY IND.</v>
          </cell>
          <cell r="E910">
            <v>4592499</v>
          </cell>
          <cell r="F910" t="str">
            <v>0048850</v>
          </cell>
          <cell r="G910" t="str">
            <v>PPI</v>
          </cell>
          <cell r="H910">
            <v>200</v>
          </cell>
          <cell r="I910" t="str">
            <v>1/2 OZ</v>
          </cell>
          <cell r="J910" t="str">
            <v>JAM, STRAWBERRY  1/2 OZ</v>
          </cell>
          <cell r="K910">
            <v>8.25</v>
          </cell>
          <cell r="L910">
            <v>9.32</v>
          </cell>
          <cell r="M910" t="str">
            <v>X</v>
          </cell>
          <cell r="N910" t="str">
            <v>PPI- Vendor Item #: 0048850</v>
          </cell>
          <cell r="O910" t="str">
            <v>200 / 1/2 OZ</v>
          </cell>
          <cell r="Q910">
            <v>9.32</v>
          </cell>
          <cell r="R910">
            <v>9.32</v>
          </cell>
          <cell r="S910">
            <v>9.6199999999999992</v>
          </cell>
          <cell r="T910">
            <v>9.8800000000000008</v>
          </cell>
          <cell r="U910">
            <v>9.6199999999999992</v>
          </cell>
          <cell r="V910">
            <v>9.43</v>
          </cell>
        </row>
        <row r="911">
          <cell r="C911">
            <v>940</v>
          </cell>
          <cell r="D911" t="str">
            <v>JELLY GRAPE IND.</v>
          </cell>
          <cell r="E911">
            <v>4592150</v>
          </cell>
          <cell r="F911" t="str">
            <v>0046850</v>
          </cell>
          <cell r="G911" t="str">
            <v>PPI</v>
          </cell>
          <cell r="H911">
            <v>200</v>
          </cell>
          <cell r="I911" t="str">
            <v>1/2 OZ</v>
          </cell>
          <cell r="J911" t="str">
            <v>JELLY, GRAPE 1/2 OZ</v>
          </cell>
          <cell r="K911">
            <v>6.48</v>
          </cell>
          <cell r="L911">
            <v>7.24</v>
          </cell>
          <cell r="M911" t="str">
            <v>X</v>
          </cell>
          <cell r="N911" t="str">
            <v>PPI- Vendor Item #: 0046850</v>
          </cell>
          <cell r="O911" t="str">
            <v>200 / 1/2 OZ</v>
          </cell>
          <cell r="Q911">
            <v>7.24</v>
          </cell>
          <cell r="R911">
            <v>7.24</v>
          </cell>
          <cell r="S911">
            <v>7.47</v>
          </cell>
          <cell r="T911">
            <v>7.67</v>
          </cell>
          <cell r="U911">
            <v>7.47</v>
          </cell>
          <cell r="V911">
            <v>7.32</v>
          </cell>
        </row>
        <row r="912">
          <cell r="C912">
            <v>941</v>
          </cell>
          <cell r="D912" t="str">
            <v>MAYONNAISE FAT FREE 12/200 GM</v>
          </cell>
          <cell r="E912">
            <v>3321148</v>
          </cell>
          <cell r="F912" t="str">
            <v>0099810</v>
          </cell>
          <cell r="G912" t="str">
            <v>PPI</v>
          </cell>
          <cell r="H912">
            <v>200</v>
          </cell>
          <cell r="I912" t="str">
            <v>12 GM</v>
          </cell>
          <cell r="J912" t="str">
            <v>MAYONNAISE, FFREE 12GM</v>
          </cell>
          <cell r="K912">
            <v>6.63</v>
          </cell>
          <cell r="L912">
            <v>9.5399999999999991</v>
          </cell>
          <cell r="M912" t="str">
            <v>X</v>
          </cell>
          <cell r="N912" t="str">
            <v>PPI- Vendor Item #: 0099810</v>
          </cell>
          <cell r="O912" t="str">
            <v>200 / 12 GM</v>
          </cell>
          <cell r="Q912">
            <v>9.5399999999999991</v>
          </cell>
          <cell r="R912">
            <v>9.5399999999999991</v>
          </cell>
          <cell r="S912">
            <v>9.94</v>
          </cell>
          <cell r="T912">
            <v>10.28</v>
          </cell>
          <cell r="U912">
            <v>9.94</v>
          </cell>
          <cell r="V912">
            <v>9.68</v>
          </cell>
        </row>
        <row r="913">
          <cell r="C913">
            <v>942</v>
          </cell>
          <cell r="D913" t="str">
            <v>MAYONNAISE RED CAL PP 12/200</v>
          </cell>
          <cell r="E913">
            <v>3321140</v>
          </cell>
          <cell r="F913" t="str">
            <v>86474</v>
          </cell>
          <cell r="G913" t="str">
            <v>POCO PAC</v>
          </cell>
          <cell r="H913">
            <v>200</v>
          </cell>
          <cell r="I913" t="str">
            <v>12 GM</v>
          </cell>
          <cell r="J913" t="str">
            <v>MAYONNAISE, RED CAL 12GM</v>
          </cell>
          <cell r="K913">
            <v>6.4</v>
          </cell>
          <cell r="L913">
            <v>7.37</v>
          </cell>
          <cell r="M913" t="str">
            <v>X</v>
          </cell>
          <cell r="N913" t="str">
            <v>POCO PAC- Vendor Item #: 86474</v>
          </cell>
          <cell r="O913" t="str">
            <v>200 / 12 GM</v>
          </cell>
          <cell r="Q913">
            <v>7.37</v>
          </cell>
          <cell r="R913">
            <v>7.37</v>
          </cell>
          <cell r="S913">
            <v>7.62</v>
          </cell>
          <cell r="T913">
            <v>7.82</v>
          </cell>
          <cell r="U913">
            <v>7.62</v>
          </cell>
          <cell r="V913">
            <v>7.46</v>
          </cell>
        </row>
        <row r="914">
          <cell r="C914">
            <v>943</v>
          </cell>
          <cell r="D914" t="str">
            <v>NON DAIRY CREAMER 1000/2.5 GM</v>
          </cell>
          <cell r="E914">
            <v>8264426</v>
          </cell>
          <cell r="F914" t="str">
            <v>11725</v>
          </cell>
          <cell r="G914" t="str">
            <v>CREAM WHIT</v>
          </cell>
          <cell r="H914">
            <v>1000</v>
          </cell>
          <cell r="I914" t="str">
            <v>2.5 GM</v>
          </cell>
          <cell r="J914" t="str">
            <v>CREAMER, NON-DAIRY "U"</v>
          </cell>
          <cell r="K914">
            <v>13.58</v>
          </cell>
          <cell r="L914">
            <v>14.57</v>
          </cell>
          <cell r="M914" t="str">
            <v>X</v>
          </cell>
          <cell r="N914" t="str">
            <v>CREAM WHIT- Vendor Item #: 11725</v>
          </cell>
          <cell r="O914" t="str">
            <v>1000 / 2.5 GM</v>
          </cell>
          <cell r="Q914">
            <v>14.57</v>
          </cell>
          <cell r="R914">
            <v>14.57</v>
          </cell>
          <cell r="S914">
            <v>15.02</v>
          </cell>
          <cell r="T914">
            <v>15.4</v>
          </cell>
          <cell r="U914">
            <v>15.02</v>
          </cell>
          <cell r="V914">
            <v>14.73</v>
          </cell>
        </row>
        <row r="915">
          <cell r="C915">
            <v>944</v>
          </cell>
          <cell r="D915" t="str">
            <v>PEPPER BLACK 3000/18 GM</v>
          </cell>
          <cell r="E915">
            <v>6331243</v>
          </cell>
          <cell r="F915" t="str">
            <v>14462</v>
          </cell>
          <cell r="G915" t="str">
            <v>DIAM CRYST</v>
          </cell>
          <cell r="H915">
            <v>3</v>
          </cell>
          <cell r="I915" t="str">
            <v>1000</v>
          </cell>
          <cell r="J915" t="str">
            <v>PEPPER, PACKET</v>
          </cell>
          <cell r="K915">
            <v>7.34</v>
          </cell>
          <cell r="L915">
            <v>8.19</v>
          </cell>
          <cell r="M915" t="str">
            <v>X</v>
          </cell>
          <cell r="N915" t="str">
            <v>DIAM CRYST- Vendor Item #: 14462</v>
          </cell>
          <cell r="O915" t="str">
            <v>3 / 1000</v>
          </cell>
          <cell r="Q915">
            <v>8.19</v>
          </cell>
          <cell r="R915">
            <v>8.19</v>
          </cell>
          <cell r="S915">
            <v>8.4499999999999993</v>
          </cell>
          <cell r="T915">
            <v>8.67</v>
          </cell>
          <cell r="U915">
            <v>8.4499999999999993</v>
          </cell>
          <cell r="V915">
            <v>8.2799999999999994</v>
          </cell>
        </row>
        <row r="916">
          <cell r="C916">
            <v>945</v>
          </cell>
          <cell r="D916" t="str">
            <v>PICANTE SAUCE PORT. PK</v>
          </cell>
          <cell r="E916">
            <v>3295748</v>
          </cell>
          <cell r="F916" t="str">
            <v>003R860</v>
          </cell>
          <cell r="G916" t="str">
            <v>SALSA DEL</v>
          </cell>
          <cell r="H916">
            <v>200</v>
          </cell>
          <cell r="I916" t="str">
            <v>0.5 OZ</v>
          </cell>
          <cell r="J916" t="str">
            <v>SAUCE, PICANTE 1/2 OZ</v>
          </cell>
          <cell r="K916">
            <v>5.85</v>
          </cell>
          <cell r="L916">
            <v>8.85</v>
          </cell>
          <cell r="M916" t="str">
            <v>X</v>
          </cell>
          <cell r="N916" t="str">
            <v>SALSA DEL- Vendor Item #: 003R860</v>
          </cell>
          <cell r="O916" t="str">
            <v>200 / 0.5 OZ</v>
          </cell>
          <cell r="Q916">
            <v>8.85</v>
          </cell>
          <cell r="R916">
            <v>8.85</v>
          </cell>
          <cell r="S916">
            <v>9.24</v>
          </cell>
          <cell r="T916">
            <v>9.57</v>
          </cell>
          <cell r="U916">
            <v>9.24</v>
          </cell>
          <cell r="V916">
            <v>8.99</v>
          </cell>
        </row>
        <row r="917">
          <cell r="C917">
            <v>946</v>
          </cell>
          <cell r="D917" t="str">
            <v>SALAD DRESSING 200/12 GM</v>
          </cell>
          <cell r="E917">
            <v>3394251</v>
          </cell>
          <cell r="F917" t="str">
            <v>0023810</v>
          </cell>
          <cell r="G917" t="str">
            <v>PPI</v>
          </cell>
          <cell r="H917">
            <v>200</v>
          </cell>
          <cell r="I917" t="str">
            <v>12 GM</v>
          </cell>
          <cell r="J917" t="str">
            <v>SALAD DRESSING, 12 GM</v>
          </cell>
          <cell r="K917">
            <v>5.45</v>
          </cell>
          <cell r="L917">
            <v>5.95</v>
          </cell>
          <cell r="M917" t="str">
            <v>X</v>
          </cell>
          <cell r="N917" t="str">
            <v>PPI- Vendor Item #: 0023810</v>
          </cell>
          <cell r="O917" t="str">
            <v>200 / 12 GM</v>
          </cell>
          <cell r="Q917">
            <v>5.95</v>
          </cell>
          <cell r="R917">
            <v>5.95</v>
          </cell>
          <cell r="S917">
            <v>6.14</v>
          </cell>
          <cell r="T917">
            <v>6.29</v>
          </cell>
          <cell r="U917">
            <v>6.14</v>
          </cell>
          <cell r="V917">
            <v>6.02</v>
          </cell>
        </row>
        <row r="918">
          <cell r="C918">
            <v>947</v>
          </cell>
          <cell r="D918" t="str">
            <v>SALAD DRESSING BUTTERMILK RANC</v>
          </cell>
          <cell r="E918">
            <v>3471208</v>
          </cell>
          <cell r="F918" t="str">
            <v>0022984</v>
          </cell>
          <cell r="G918" t="str">
            <v>TAST PLEAS</v>
          </cell>
          <cell r="H918">
            <v>100</v>
          </cell>
          <cell r="I918" t="str">
            <v>1.5 OZ</v>
          </cell>
          <cell r="J918" t="str">
            <v>DRESSING, BMLK RANCH 1.5 OZ</v>
          </cell>
          <cell r="K918">
            <v>11.4</v>
          </cell>
          <cell r="L918">
            <v>11.77</v>
          </cell>
          <cell r="M918" t="str">
            <v>X</v>
          </cell>
          <cell r="N918" t="str">
            <v>TAST PLEAS- Vendor Item #: 0022984</v>
          </cell>
          <cell r="O918" t="str">
            <v>100 / 1.5 OZ</v>
          </cell>
          <cell r="Q918">
            <v>11.77</v>
          </cell>
          <cell r="R918">
            <v>11.77</v>
          </cell>
          <cell r="S918">
            <v>12.12</v>
          </cell>
          <cell r="T918">
            <v>12.41</v>
          </cell>
          <cell r="U918">
            <v>12.12</v>
          </cell>
          <cell r="V918">
            <v>11.89</v>
          </cell>
        </row>
        <row r="919">
          <cell r="C919">
            <v>948</v>
          </cell>
          <cell r="D919" t="str">
            <v>DRESSING BUTTERMILK RANCH</v>
          </cell>
          <cell r="E919">
            <v>3329803</v>
          </cell>
          <cell r="F919" t="str">
            <v>777A5</v>
          </cell>
          <cell r="G919" t="str">
            <v>KEN'S</v>
          </cell>
          <cell r="H919">
            <v>100</v>
          </cell>
          <cell r="I919" t="str">
            <v>1.5 OZ</v>
          </cell>
          <cell r="J919" t="str">
            <v>DRESSING, RANCH CUP</v>
          </cell>
          <cell r="K919">
            <v>10.55</v>
          </cell>
          <cell r="L919">
            <v>11.83</v>
          </cell>
          <cell r="M919" t="str">
            <v>X</v>
          </cell>
          <cell r="N919" t="str">
            <v>KEN'S- Vendor Item #: 777A5</v>
          </cell>
          <cell r="O919" t="str">
            <v>100 / 1.5 OZ</v>
          </cell>
          <cell r="Q919">
            <v>11.83</v>
          </cell>
          <cell r="R919">
            <v>11.83</v>
          </cell>
          <cell r="S919">
            <v>12.21</v>
          </cell>
          <cell r="T919">
            <v>12.53</v>
          </cell>
          <cell r="U919">
            <v>12.21</v>
          </cell>
          <cell r="V919">
            <v>11.96</v>
          </cell>
        </row>
        <row r="920">
          <cell r="C920">
            <v>949</v>
          </cell>
          <cell r="D920" t="str">
            <v>DRESSING BUTTERMILK RANCH</v>
          </cell>
          <cell r="E920">
            <v>3471117</v>
          </cell>
          <cell r="F920" t="str">
            <v>0022810</v>
          </cell>
          <cell r="G920" t="str">
            <v>PPI</v>
          </cell>
          <cell r="H920">
            <v>200</v>
          </cell>
          <cell r="I920" t="str">
            <v>12 GM</v>
          </cell>
          <cell r="J920" t="str">
            <v>DRESSING, BMLK RANCH 12GM</v>
          </cell>
          <cell r="K920">
            <v>6.5</v>
          </cell>
          <cell r="L920">
            <v>6.93</v>
          </cell>
          <cell r="M920" t="str">
            <v>X</v>
          </cell>
          <cell r="N920" t="str">
            <v>PPI- Vendor Item #: 0022810</v>
          </cell>
          <cell r="O920" t="str">
            <v>200 / 12 GM</v>
          </cell>
          <cell r="Q920">
            <v>6.93</v>
          </cell>
          <cell r="R920">
            <v>6.93</v>
          </cell>
          <cell r="S920">
            <v>7.14</v>
          </cell>
          <cell r="T920">
            <v>7.32</v>
          </cell>
          <cell r="U920">
            <v>7.14</v>
          </cell>
          <cell r="V920">
            <v>7</v>
          </cell>
        </row>
        <row r="921">
          <cell r="C921">
            <v>950</v>
          </cell>
          <cell r="D921" t="str">
            <v>DRESSING BUTTERMILK LITE RANCH</v>
          </cell>
          <cell r="E921">
            <v>3471092</v>
          </cell>
          <cell r="F921" t="str">
            <v>0091984</v>
          </cell>
          <cell r="G921" t="str">
            <v>TAST PLEAS</v>
          </cell>
          <cell r="H921">
            <v>100</v>
          </cell>
          <cell r="I921" t="str">
            <v>1.5 OZ</v>
          </cell>
          <cell r="J921" t="str">
            <v>DRESSING, RANCH REDCALORI BM</v>
          </cell>
          <cell r="K921">
            <v>14.43</v>
          </cell>
          <cell r="L921">
            <v>14.77</v>
          </cell>
          <cell r="M921" t="str">
            <v>X</v>
          </cell>
          <cell r="N921" t="str">
            <v>TAST PLEAS- Vendor Item #: 0091984</v>
          </cell>
          <cell r="O921" t="str">
            <v>100 / 1.5 OZ</v>
          </cell>
          <cell r="Q921">
            <v>14.77</v>
          </cell>
          <cell r="R921">
            <v>14.77</v>
          </cell>
          <cell r="S921">
            <v>15.21</v>
          </cell>
          <cell r="T921">
            <v>15.57</v>
          </cell>
          <cell r="U921">
            <v>15.21</v>
          </cell>
          <cell r="V921">
            <v>14.92</v>
          </cell>
        </row>
        <row r="922">
          <cell r="C922">
            <v>951</v>
          </cell>
          <cell r="D922" t="str">
            <v>DRESSING BUTTERMILK FF RANCH</v>
          </cell>
          <cell r="E922">
            <v>3474186</v>
          </cell>
          <cell r="F922" t="str">
            <v>001H810</v>
          </cell>
          <cell r="G922" t="str">
            <v>PPI</v>
          </cell>
          <cell r="H922">
            <v>200</v>
          </cell>
          <cell r="I922" t="str">
            <v>12 GM</v>
          </cell>
          <cell r="J922" t="str">
            <v>DRESSING, BM RANCH FFREE 12G</v>
          </cell>
          <cell r="K922">
            <v>7</v>
          </cell>
          <cell r="L922">
            <v>9.69</v>
          </cell>
          <cell r="M922" t="str">
            <v>X</v>
          </cell>
          <cell r="N922" t="str">
            <v>PPI- Vendor Item #: 001H810</v>
          </cell>
          <cell r="O922" t="str">
            <v>200 / 12 GM</v>
          </cell>
          <cell r="Q922">
            <v>9.69</v>
          </cell>
          <cell r="R922">
            <v>9.69</v>
          </cell>
          <cell r="S922">
            <v>10.08</v>
          </cell>
          <cell r="T922">
            <v>10.41</v>
          </cell>
          <cell r="U922">
            <v>10.08</v>
          </cell>
          <cell r="V922">
            <v>9.83</v>
          </cell>
        </row>
        <row r="923">
          <cell r="C923">
            <v>952</v>
          </cell>
          <cell r="D923" t="str">
            <v>DRESSING BUTRMILK RNCH LOW CAL</v>
          </cell>
          <cell r="E923">
            <v>3471092</v>
          </cell>
          <cell r="F923" t="str">
            <v>0091984</v>
          </cell>
          <cell r="G923" t="str">
            <v>TAST PLEAS</v>
          </cell>
          <cell r="H923">
            <v>100</v>
          </cell>
          <cell r="I923" t="str">
            <v>1.5 OZ</v>
          </cell>
          <cell r="J923" t="str">
            <v>DRESSING, RANCH REDCALORI BM</v>
          </cell>
          <cell r="K923">
            <v>12.17</v>
          </cell>
          <cell r="L923">
            <v>14.77</v>
          </cell>
          <cell r="M923" t="str">
            <v>X</v>
          </cell>
          <cell r="N923" t="str">
            <v>TAST PLEAS- Vendor Item #: 0091984</v>
          </cell>
          <cell r="O923" t="str">
            <v>100 / 1.5 OZ</v>
          </cell>
          <cell r="Q923">
            <v>14.77</v>
          </cell>
          <cell r="R923">
            <v>14.77</v>
          </cell>
          <cell r="S923">
            <v>15.29</v>
          </cell>
          <cell r="T923">
            <v>15.72</v>
          </cell>
          <cell r="U923">
            <v>15.29</v>
          </cell>
          <cell r="V923">
            <v>14.95</v>
          </cell>
        </row>
        <row r="924">
          <cell r="C924">
            <v>953</v>
          </cell>
          <cell r="D924" t="str">
            <v>DRESSING CAESAR</v>
          </cell>
          <cell r="E924">
            <v>3325900</v>
          </cell>
          <cell r="F924" t="str">
            <v>86202</v>
          </cell>
          <cell r="G924" t="str">
            <v>GRAND GOUR</v>
          </cell>
          <cell r="H924">
            <v>100</v>
          </cell>
          <cell r="I924" t="str">
            <v>1.5 OZ</v>
          </cell>
          <cell r="J924" t="str">
            <v>DRESSING, CAESAR POLY POUCH</v>
          </cell>
          <cell r="K924">
            <v>13.97</v>
          </cell>
          <cell r="L924">
            <v>14.26</v>
          </cell>
          <cell r="M924" t="str">
            <v>X</v>
          </cell>
          <cell r="N924" t="str">
            <v>GRAND GOUR- Vendor Item #: 86202</v>
          </cell>
          <cell r="O924" t="str">
            <v>100 / 1.5 OZ</v>
          </cell>
          <cell r="Q924">
            <v>14.26</v>
          </cell>
          <cell r="R924">
            <v>14.26</v>
          </cell>
          <cell r="S924">
            <v>14.68</v>
          </cell>
          <cell r="T924">
            <v>15.03</v>
          </cell>
          <cell r="U924">
            <v>14.68</v>
          </cell>
          <cell r="V924">
            <v>14.41</v>
          </cell>
        </row>
        <row r="925">
          <cell r="C925">
            <v>954</v>
          </cell>
          <cell r="D925" t="str">
            <v>DRESSING FRENCH</v>
          </cell>
          <cell r="E925">
            <v>3471083</v>
          </cell>
          <cell r="F925" t="str">
            <v>001C984</v>
          </cell>
          <cell r="G925" t="str">
            <v>TAST PLEAS</v>
          </cell>
          <cell r="H925">
            <v>100</v>
          </cell>
          <cell r="I925" t="str">
            <v>1.5 OZ</v>
          </cell>
          <cell r="J925" t="str">
            <v>DRESSING, RED FRENCH</v>
          </cell>
          <cell r="K925">
            <v>11.08</v>
          </cell>
          <cell r="L925">
            <v>13.96</v>
          </cell>
          <cell r="M925" t="str">
            <v>X</v>
          </cell>
          <cell r="N925" t="str">
            <v>TAST PLEAS- Vendor Item #: 001C984</v>
          </cell>
          <cell r="O925" t="str">
            <v>100 / 1.5 OZ</v>
          </cell>
          <cell r="Q925">
            <v>13.96</v>
          </cell>
          <cell r="R925">
            <v>13.96</v>
          </cell>
          <cell r="S925">
            <v>14.47</v>
          </cell>
          <cell r="T925">
            <v>14.9</v>
          </cell>
          <cell r="U925">
            <v>14.47</v>
          </cell>
          <cell r="V925">
            <v>14.14</v>
          </cell>
        </row>
        <row r="926">
          <cell r="C926">
            <v>955</v>
          </cell>
          <cell r="D926" t="str">
            <v>DRESSING FRENCH LOW CAL</v>
          </cell>
          <cell r="E926">
            <v>3474152</v>
          </cell>
          <cell r="F926" t="str">
            <v>009G810</v>
          </cell>
          <cell r="G926" t="str">
            <v>PPI</v>
          </cell>
          <cell r="H926">
            <v>200</v>
          </cell>
          <cell r="I926" t="str">
            <v>12 GM</v>
          </cell>
          <cell r="J926" t="str">
            <v>DRESSING,FRENCH LCAL 12GM FO</v>
          </cell>
          <cell r="K926">
            <v>6.01</v>
          </cell>
          <cell r="L926">
            <v>7.37</v>
          </cell>
          <cell r="M926" t="str">
            <v>X</v>
          </cell>
          <cell r="N926" t="str">
            <v>PPI- Vendor Item #: 009G810</v>
          </cell>
          <cell r="O926" t="str">
            <v>200 / 12 GM</v>
          </cell>
          <cell r="Q926">
            <v>7.37</v>
          </cell>
          <cell r="R926">
            <v>7.37</v>
          </cell>
          <cell r="S926">
            <v>7.63</v>
          </cell>
          <cell r="T926">
            <v>7.85</v>
          </cell>
          <cell r="U926">
            <v>7.63</v>
          </cell>
          <cell r="V926">
            <v>7.46</v>
          </cell>
        </row>
        <row r="927">
          <cell r="C927">
            <v>956</v>
          </cell>
          <cell r="D927" t="str">
            <v>DRESSING ITALIAN</v>
          </cell>
          <cell r="E927">
            <v>5015013</v>
          </cell>
          <cell r="F927" t="str">
            <v>86208</v>
          </cell>
          <cell r="G927" t="str">
            <v>GRAND GOUR</v>
          </cell>
          <cell r="H927">
            <v>100</v>
          </cell>
          <cell r="I927" t="str">
            <v>1.5 OZ</v>
          </cell>
          <cell r="J927" t="str">
            <v>DRESSING, ITALIAN 1.5OZ</v>
          </cell>
          <cell r="K927">
            <v>11.12</v>
          </cell>
          <cell r="L927">
            <v>12.53</v>
          </cell>
          <cell r="M927" t="str">
            <v>X</v>
          </cell>
          <cell r="N927" t="str">
            <v>GRAND GOUR- Vendor Item #: 86208</v>
          </cell>
          <cell r="O927" t="str">
            <v>100 / 1.5 OZ</v>
          </cell>
          <cell r="Q927">
            <v>12.53</v>
          </cell>
          <cell r="R927">
            <v>12.53</v>
          </cell>
          <cell r="S927">
            <v>12.94</v>
          </cell>
          <cell r="T927">
            <v>13.28</v>
          </cell>
          <cell r="U927">
            <v>12.94</v>
          </cell>
          <cell r="V927">
            <v>12.67</v>
          </cell>
        </row>
        <row r="928">
          <cell r="C928">
            <v>957</v>
          </cell>
          <cell r="D928" t="str">
            <v>DRESSING ITALIAN LOW CALORIE</v>
          </cell>
          <cell r="E928">
            <v>3471026</v>
          </cell>
          <cell r="F928" t="str">
            <v>001K984</v>
          </cell>
          <cell r="G928" t="str">
            <v>TAST PLEAS</v>
          </cell>
          <cell r="H928">
            <v>100</v>
          </cell>
          <cell r="I928" t="str">
            <v>1.5 OZ</v>
          </cell>
          <cell r="J928" t="str">
            <v>DRESSING, ITALIAN FFREE</v>
          </cell>
          <cell r="K928">
            <v>9.65</v>
          </cell>
          <cell r="L928">
            <v>12.77</v>
          </cell>
          <cell r="M928" t="str">
            <v>X</v>
          </cell>
          <cell r="N928" t="str">
            <v>TAST PLEAS- Vendor Item #: 001K984</v>
          </cell>
          <cell r="O928" t="str">
            <v>100 / 1.5 OZ</v>
          </cell>
          <cell r="Q928">
            <v>12.77</v>
          </cell>
          <cell r="R928">
            <v>12.77</v>
          </cell>
          <cell r="S928">
            <v>13.26</v>
          </cell>
          <cell r="T928">
            <v>13.67</v>
          </cell>
          <cell r="U928">
            <v>13.26</v>
          </cell>
          <cell r="V928">
            <v>12.94</v>
          </cell>
        </row>
        <row r="929">
          <cell r="C929">
            <v>958</v>
          </cell>
          <cell r="D929" t="str">
            <v>DRESSING ITALIAN CREAMY LOW CA</v>
          </cell>
          <cell r="E929">
            <v>3474160</v>
          </cell>
          <cell r="F929" t="str">
            <v>0096810</v>
          </cell>
          <cell r="G929" t="str">
            <v>PPI</v>
          </cell>
          <cell r="H929">
            <v>200</v>
          </cell>
          <cell r="I929" t="str">
            <v>12 GM</v>
          </cell>
          <cell r="J929" t="str">
            <v>DRESSING, ITALIAN LWCAL 12GM</v>
          </cell>
          <cell r="K929">
            <v>6.24</v>
          </cell>
          <cell r="L929">
            <v>7.44</v>
          </cell>
          <cell r="M929" t="str">
            <v>X</v>
          </cell>
          <cell r="N929" t="str">
            <v>PPI- Vendor Item #: 0096810</v>
          </cell>
          <cell r="O929" t="str">
            <v>200 / 12 GM</v>
          </cell>
          <cell r="Q929">
            <v>7.44</v>
          </cell>
          <cell r="R929">
            <v>7.44</v>
          </cell>
          <cell r="S929">
            <v>7.7</v>
          </cell>
          <cell r="T929">
            <v>7.91</v>
          </cell>
          <cell r="U929">
            <v>7.7</v>
          </cell>
          <cell r="V929">
            <v>7.53</v>
          </cell>
        </row>
        <row r="930">
          <cell r="C930">
            <v>959</v>
          </cell>
          <cell r="D930" t="str">
            <v>1000 ISLAND RED CAL DRESSING</v>
          </cell>
          <cell r="E930">
            <v>3474178</v>
          </cell>
          <cell r="F930" t="str">
            <v>009H810</v>
          </cell>
          <cell r="G930" t="str">
            <v>PPI</v>
          </cell>
          <cell r="H930">
            <v>200</v>
          </cell>
          <cell r="I930" t="str">
            <v>12 GM</v>
          </cell>
          <cell r="J930" t="str">
            <v>DRESSING, 1000 ISLND LCAL 12</v>
          </cell>
          <cell r="K930">
            <v>6.01</v>
          </cell>
          <cell r="L930">
            <v>9.89</v>
          </cell>
          <cell r="M930" t="str">
            <v>X</v>
          </cell>
          <cell r="N930" t="str">
            <v>PPI- Vendor Item #: 009H810</v>
          </cell>
          <cell r="O930" t="str">
            <v>200 / 12 GM</v>
          </cell>
          <cell r="Q930">
            <v>9.89</v>
          </cell>
          <cell r="R930">
            <v>9.89</v>
          </cell>
          <cell r="S930">
            <v>10.37</v>
          </cell>
          <cell r="T930">
            <v>10.78</v>
          </cell>
          <cell r="U930">
            <v>10.37</v>
          </cell>
          <cell r="V930">
            <v>10.06</v>
          </cell>
        </row>
        <row r="931">
          <cell r="C931">
            <v>960</v>
          </cell>
          <cell r="D931" t="str">
            <v>SALT IODIZED 3000/.75 GM</v>
          </cell>
          <cell r="E931">
            <v>6331250</v>
          </cell>
          <cell r="F931" t="str">
            <v>14353</v>
          </cell>
          <cell r="G931" t="str">
            <v>DIAM CRYST</v>
          </cell>
          <cell r="H931">
            <v>3</v>
          </cell>
          <cell r="I931" t="str">
            <v>1000</v>
          </cell>
          <cell r="J931" t="str">
            <v>SALT, PACKET</v>
          </cell>
          <cell r="K931">
            <v>4.92</v>
          </cell>
          <cell r="L931">
            <v>6.11</v>
          </cell>
          <cell r="M931" t="str">
            <v>X</v>
          </cell>
          <cell r="N931" t="str">
            <v>DIAM CRYST- Vendor Item #: 14353</v>
          </cell>
          <cell r="O931" t="str">
            <v>3 / 1000</v>
          </cell>
          <cell r="Q931">
            <v>6.11</v>
          </cell>
          <cell r="R931">
            <v>6.11</v>
          </cell>
          <cell r="S931">
            <v>6.33</v>
          </cell>
          <cell r="T931">
            <v>6.51</v>
          </cell>
          <cell r="U931">
            <v>6.33</v>
          </cell>
          <cell r="V931">
            <v>6.19</v>
          </cell>
        </row>
        <row r="932">
          <cell r="C932">
            <v>961</v>
          </cell>
          <cell r="D932" t="str">
            <v>SOY SAUCE RED SODIUM</v>
          </cell>
          <cell r="E932">
            <v>3072006</v>
          </cell>
          <cell r="F932" t="str">
            <v>265</v>
          </cell>
          <cell r="G932" t="str">
            <v>KIKKOMAN</v>
          </cell>
          <cell r="H932">
            <v>200</v>
          </cell>
          <cell r="I932" t="str">
            <v>IND</v>
          </cell>
          <cell r="J932" t="str">
            <v>SAUCE, SOY PACKETS P/C</v>
          </cell>
          <cell r="K932">
            <v>6.69</v>
          </cell>
          <cell r="L932">
            <v>8.41</v>
          </cell>
          <cell r="M932" t="str">
            <v>X</v>
          </cell>
          <cell r="N932" t="str">
            <v>KIKKOMAN- Vendor Item #: 265</v>
          </cell>
          <cell r="O932" t="str">
            <v>200 / IND</v>
          </cell>
          <cell r="Q932">
            <v>8.41</v>
          </cell>
          <cell r="R932">
            <v>8.41</v>
          </cell>
          <cell r="S932">
            <v>8.7200000000000006</v>
          </cell>
          <cell r="T932">
            <v>8.9700000000000006</v>
          </cell>
          <cell r="U932">
            <v>8.7200000000000006</v>
          </cell>
          <cell r="V932">
            <v>8.52</v>
          </cell>
        </row>
        <row r="933">
          <cell r="C933">
            <v>962</v>
          </cell>
          <cell r="D933" t="str">
            <v>SOY SAUCE POR PK</v>
          </cell>
          <cell r="E933">
            <v>3072006</v>
          </cell>
          <cell r="F933" t="str">
            <v>265</v>
          </cell>
          <cell r="G933" t="str">
            <v>KIKKOMAN</v>
          </cell>
          <cell r="H933">
            <v>200</v>
          </cell>
          <cell r="I933" t="str">
            <v>IND</v>
          </cell>
          <cell r="J933" t="str">
            <v>SAUCE, SOY PACKETS P/C</v>
          </cell>
          <cell r="K933">
            <v>6.69</v>
          </cell>
          <cell r="L933">
            <v>8.41</v>
          </cell>
          <cell r="M933" t="str">
            <v>X</v>
          </cell>
          <cell r="N933" t="str">
            <v>KIKKOMAN- Vendor Item #: 265</v>
          </cell>
          <cell r="O933" t="str">
            <v>200 / IND</v>
          </cell>
          <cell r="Q933">
            <v>8.41</v>
          </cell>
          <cell r="R933">
            <v>8.41</v>
          </cell>
          <cell r="S933">
            <v>8.7200000000000006</v>
          </cell>
          <cell r="T933">
            <v>8.9700000000000006</v>
          </cell>
          <cell r="U933">
            <v>8.7200000000000006</v>
          </cell>
          <cell r="V933">
            <v>8.52</v>
          </cell>
        </row>
        <row r="934">
          <cell r="C934">
            <v>963</v>
          </cell>
          <cell r="D934" t="str">
            <v>SOY SAUCE TERIYAKI FLAVOR</v>
          </cell>
          <cell r="E934">
            <v>3076502</v>
          </cell>
          <cell r="F934" t="str">
            <v>1044</v>
          </cell>
          <cell r="G934" t="str">
            <v>KIKKOMAN</v>
          </cell>
          <cell r="H934">
            <v>4</v>
          </cell>
          <cell r="I934" t="str">
            <v>1 GAL</v>
          </cell>
          <cell r="J934" t="str">
            <v>SAUCE, TERIYAKI 4/1 GAL TIN</v>
          </cell>
          <cell r="K934">
            <v>35.479999999999997</v>
          </cell>
          <cell r="L934">
            <v>39.33</v>
          </cell>
          <cell r="M934" t="str">
            <v>X</v>
          </cell>
          <cell r="N934" t="str">
            <v>KIKKOMAN- Vendor Item #: 1044</v>
          </cell>
          <cell r="O934" t="str">
            <v>4 / 1 GAL</v>
          </cell>
          <cell r="Q934">
            <v>39.33</v>
          </cell>
          <cell r="R934">
            <v>39.33</v>
          </cell>
          <cell r="S934">
            <v>40.590000000000003</v>
          </cell>
          <cell r="T934">
            <v>41.64</v>
          </cell>
          <cell r="U934">
            <v>40.590000000000003</v>
          </cell>
          <cell r="V934">
            <v>39.770000000000003</v>
          </cell>
        </row>
        <row r="935">
          <cell r="C935">
            <v>964</v>
          </cell>
          <cell r="D935" t="str">
            <v>SWEET AND SOUR SACUE CUP</v>
          </cell>
          <cell r="E935">
            <v>3570066</v>
          </cell>
          <cell r="F935" t="str">
            <v>0042945</v>
          </cell>
          <cell r="G935" t="str">
            <v>TAST PLEAS</v>
          </cell>
          <cell r="H935">
            <v>100</v>
          </cell>
          <cell r="I935" t="str">
            <v>1 OZ</v>
          </cell>
          <cell r="J935" t="str">
            <v>SAUCE, SWEET &amp; SOUR 1 OZ CUP</v>
          </cell>
          <cell r="K935">
            <v>6.6</v>
          </cell>
          <cell r="L935">
            <v>7.17</v>
          </cell>
          <cell r="M935" t="str">
            <v>X</v>
          </cell>
          <cell r="N935" t="str">
            <v>TAST PLEAS- Vendor Item #: 0042945</v>
          </cell>
          <cell r="O935" t="str">
            <v>100 / 1 OZ</v>
          </cell>
          <cell r="Q935">
            <v>7.17</v>
          </cell>
          <cell r="R935">
            <v>7.17</v>
          </cell>
          <cell r="S935">
            <v>7.39</v>
          </cell>
          <cell r="T935">
            <v>7.58</v>
          </cell>
          <cell r="U935">
            <v>7.39</v>
          </cell>
          <cell r="V935">
            <v>7.25</v>
          </cell>
        </row>
        <row r="936">
          <cell r="C936">
            <v>965</v>
          </cell>
          <cell r="D936" t="str">
            <v>SWEET RELISH POR. PK</v>
          </cell>
          <cell r="E936">
            <v>5225024</v>
          </cell>
          <cell r="F936" t="str">
            <v>0039520</v>
          </cell>
          <cell r="G936" t="str">
            <v>PPI</v>
          </cell>
          <cell r="H936">
            <v>200</v>
          </cell>
          <cell r="I936" t="str">
            <v>9 GM</v>
          </cell>
          <cell r="J936" t="str">
            <v>RELISH, SWEET PICKLE 9 GM</v>
          </cell>
          <cell r="K936">
            <v>5.23</v>
          </cell>
          <cell r="L936">
            <v>5.82</v>
          </cell>
          <cell r="M936" t="str">
            <v>X</v>
          </cell>
          <cell r="N936" t="str">
            <v>PPI- Vendor Item #: 0039520</v>
          </cell>
          <cell r="O936" t="str">
            <v>200 / 9 GM</v>
          </cell>
          <cell r="Q936">
            <v>5.82</v>
          </cell>
          <cell r="R936">
            <v>5.82</v>
          </cell>
          <cell r="S936">
            <v>6.01</v>
          </cell>
          <cell r="T936">
            <v>6.16</v>
          </cell>
          <cell r="U936">
            <v>6.01</v>
          </cell>
          <cell r="V936">
            <v>5.89</v>
          </cell>
        </row>
        <row r="937">
          <cell r="C937">
            <v>966</v>
          </cell>
          <cell r="D937" t="str">
            <v>TACO SAUCE POR. PK</v>
          </cell>
          <cell r="E937">
            <v>3292455</v>
          </cell>
          <cell r="F937" t="str">
            <v>0041570</v>
          </cell>
          <cell r="G937" t="str">
            <v>PPI</v>
          </cell>
          <cell r="H937">
            <v>200</v>
          </cell>
          <cell r="I937" t="str">
            <v>9 GM</v>
          </cell>
          <cell r="J937" t="str">
            <v>SAUCE, TACO  9 GM</v>
          </cell>
          <cell r="K937">
            <v>3.76</v>
          </cell>
          <cell r="L937">
            <v>4.42</v>
          </cell>
          <cell r="M937" t="str">
            <v>X</v>
          </cell>
          <cell r="N937" t="str">
            <v>PPI- Vendor Item #: 0041570</v>
          </cell>
          <cell r="O937" t="str">
            <v>200 / 9 GM</v>
          </cell>
          <cell r="Q937">
            <v>4.42</v>
          </cell>
          <cell r="R937">
            <v>4.42</v>
          </cell>
          <cell r="S937">
            <v>4.57</v>
          </cell>
          <cell r="T937">
            <v>4.7</v>
          </cell>
          <cell r="U937">
            <v>4.57</v>
          </cell>
          <cell r="V937">
            <v>4.47</v>
          </cell>
        </row>
        <row r="938">
          <cell r="C938">
            <v>967</v>
          </cell>
          <cell r="D938" t="str">
            <v>TARTAR SAUCE POR. PK</v>
          </cell>
          <cell r="E938">
            <v>5010203</v>
          </cell>
          <cell r="F938" t="str">
            <v>86320</v>
          </cell>
          <cell r="G938" t="str">
            <v>POCO PAC</v>
          </cell>
          <cell r="H938">
            <v>200</v>
          </cell>
          <cell r="I938" t="str">
            <v>9 GM</v>
          </cell>
          <cell r="J938" t="str">
            <v>SAUCE, TARTER 9 GM</v>
          </cell>
          <cell r="K938">
            <v>5.19</v>
          </cell>
          <cell r="L938">
            <v>6.5</v>
          </cell>
          <cell r="M938" t="str">
            <v>X</v>
          </cell>
          <cell r="N938" t="str">
            <v>POCO PAC- Vendor Item #: 86320</v>
          </cell>
          <cell r="O938" t="str">
            <v>200 / 9 GM</v>
          </cell>
          <cell r="Q938">
            <v>6.5</v>
          </cell>
          <cell r="R938">
            <v>6.5</v>
          </cell>
          <cell r="S938">
            <v>6.74</v>
          </cell>
          <cell r="T938">
            <v>6.93</v>
          </cell>
          <cell r="U938">
            <v>6.74</v>
          </cell>
          <cell r="V938">
            <v>6.58</v>
          </cell>
        </row>
        <row r="939">
          <cell r="C939">
            <v>968</v>
          </cell>
          <cell r="D939" t="str">
            <v>MUSTARD MILD SINGLE SERVE</v>
          </cell>
          <cell r="E939">
            <v>3372224</v>
          </cell>
          <cell r="F939" t="str">
            <v>0005390</v>
          </cell>
          <cell r="G939" t="str">
            <v>PPI</v>
          </cell>
          <cell r="H939">
            <v>500</v>
          </cell>
          <cell r="I939" t="str">
            <v>5.5GM</v>
          </cell>
          <cell r="J939" t="str">
            <v>MUSTARD, 5.5 GM POLY</v>
          </cell>
          <cell r="K939">
            <v>5.85</v>
          </cell>
          <cell r="L939">
            <v>6.33</v>
          </cell>
          <cell r="M939" t="str">
            <v>X</v>
          </cell>
          <cell r="N939" t="str">
            <v>PPI- Vendor Item #: 0005390</v>
          </cell>
          <cell r="O939" t="str">
            <v>500 / 5.5GM</v>
          </cell>
          <cell r="Q939">
            <v>6.33</v>
          </cell>
          <cell r="R939">
            <v>6.33</v>
          </cell>
          <cell r="S939">
            <v>6.53</v>
          </cell>
          <cell r="T939">
            <v>6.69</v>
          </cell>
          <cell r="U939">
            <v>6.53</v>
          </cell>
          <cell r="V939">
            <v>6.4</v>
          </cell>
        </row>
        <row r="940">
          <cell r="C940">
            <v>969</v>
          </cell>
          <cell r="D940" t="str">
            <v>JELLY ASSORTED PC</v>
          </cell>
          <cell r="E940">
            <v>4592390</v>
          </cell>
          <cell r="F940" t="str">
            <v>0061850</v>
          </cell>
          <cell r="G940" t="str">
            <v>PPI</v>
          </cell>
          <cell r="H940">
            <v>200</v>
          </cell>
          <cell r="I940" t="str">
            <v>0.5 OZ.</v>
          </cell>
          <cell r="J940" t="str">
            <v>JELLY, ASST#1 80A/80G/40SJM</v>
          </cell>
          <cell r="K940">
            <v>6.75</v>
          </cell>
          <cell r="L940">
            <v>8.65</v>
          </cell>
          <cell r="M940" t="str">
            <v>X</v>
          </cell>
          <cell r="N940" t="str">
            <v>PPI- Vendor Item #: 0061850</v>
          </cell>
          <cell r="O940" t="str">
            <v>200 / 0.5 OZ.</v>
          </cell>
          <cell r="Q940">
            <v>8.65</v>
          </cell>
          <cell r="R940">
            <v>8.65</v>
          </cell>
          <cell r="S940">
            <v>8.9700000000000006</v>
          </cell>
          <cell r="T940">
            <v>9.24</v>
          </cell>
          <cell r="U940">
            <v>8.9700000000000006</v>
          </cell>
          <cell r="V940">
            <v>8.76</v>
          </cell>
        </row>
        <row r="941">
          <cell r="C941">
            <v>970</v>
          </cell>
          <cell r="D941" t="str">
            <v>CORN CHIPS BULK</v>
          </cell>
          <cell r="E941">
            <v>3777018</v>
          </cell>
          <cell r="F941" t="str">
            <v>12248</v>
          </cell>
          <cell r="G941" t="str">
            <v>FRITOS</v>
          </cell>
          <cell r="H941">
            <v>8</v>
          </cell>
          <cell r="I941" t="str">
            <v>16 OZ</v>
          </cell>
          <cell r="J941" t="str">
            <v>CHIPS, CORN BULK</v>
          </cell>
          <cell r="K941">
            <v>10.75</v>
          </cell>
          <cell r="L941">
            <v>13.01</v>
          </cell>
          <cell r="M941" t="str">
            <v>X</v>
          </cell>
          <cell r="N941" t="str">
            <v>FRITOS- Vendor Item #: 12248</v>
          </cell>
          <cell r="O941" t="str">
            <v>8 / 16 OZ</v>
          </cell>
          <cell r="Q941">
            <v>13.01</v>
          </cell>
          <cell r="R941">
            <v>13.01</v>
          </cell>
          <cell r="S941">
            <v>13.47</v>
          </cell>
          <cell r="T941">
            <v>13.85</v>
          </cell>
          <cell r="U941">
            <v>13.47</v>
          </cell>
          <cell r="V941">
            <v>13.17</v>
          </cell>
        </row>
        <row r="942">
          <cell r="C942">
            <v>971</v>
          </cell>
          <cell r="D942" t="str">
            <v>TORTILLA CHIPS TRIANGLE</v>
          </cell>
          <cell r="E942">
            <v>3800083</v>
          </cell>
          <cell r="F942" t="str">
            <v>4004</v>
          </cell>
          <cell r="G942" t="str">
            <v>RUDY'S</v>
          </cell>
          <cell r="H942">
            <v>3</v>
          </cell>
          <cell r="I942" t="str">
            <v>2 LB</v>
          </cell>
          <cell r="J942" t="str">
            <v>TORTILLA CHIPS</v>
          </cell>
          <cell r="K942">
            <v>4.9000000000000004</v>
          </cell>
          <cell r="L942">
            <v>7.26</v>
          </cell>
          <cell r="M942" t="str">
            <v>X</v>
          </cell>
          <cell r="N942" t="str">
            <v>RUDY'S- Vendor Item #: 4004</v>
          </cell>
          <cell r="O942" t="str">
            <v>3 / 2 LB</v>
          </cell>
          <cell r="Q942">
            <v>7.26</v>
          </cell>
          <cell r="R942">
            <v>7.26</v>
          </cell>
          <cell r="S942">
            <v>7.57</v>
          </cell>
          <cell r="T942">
            <v>7.84</v>
          </cell>
          <cell r="U942">
            <v>7.57</v>
          </cell>
          <cell r="V942">
            <v>7.37</v>
          </cell>
        </row>
        <row r="943">
          <cell r="C943">
            <v>972</v>
          </cell>
          <cell r="D943" t="str">
            <v>TORTILLA CHIP WHITE TRIANGLE</v>
          </cell>
          <cell r="E943">
            <v>3113132</v>
          </cell>
          <cell r="F943" t="str">
            <v>4005</v>
          </cell>
          <cell r="G943" t="str">
            <v>RUDYS</v>
          </cell>
          <cell r="H943">
            <v>3</v>
          </cell>
          <cell r="I943" t="str">
            <v>2 LB</v>
          </cell>
          <cell r="J943" t="str">
            <v>TORTILLA CHIP, WHITE TRIANGL</v>
          </cell>
          <cell r="K943">
            <v>4.9000000000000004</v>
          </cell>
          <cell r="L943">
            <v>7.21</v>
          </cell>
          <cell r="M943" t="str">
            <v>X</v>
          </cell>
          <cell r="N943" t="str">
            <v>RUDYS- Vendor Item #: 4005</v>
          </cell>
          <cell r="O943" t="str">
            <v>3 / 2 LB</v>
          </cell>
          <cell r="Q943">
            <v>7.21</v>
          </cell>
          <cell r="R943">
            <v>7.21</v>
          </cell>
          <cell r="S943">
            <v>7.52</v>
          </cell>
          <cell r="T943">
            <v>7.78</v>
          </cell>
          <cell r="U943">
            <v>7.52</v>
          </cell>
          <cell r="V943">
            <v>7.32</v>
          </cell>
        </row>
        <row r="944">
          <cell r="C944">
            <v>973</v>
          </cell>
          <cell r="D944" t="str">
            <v>TORTILLA CHIP MINI ROUND BULK</v>
          </cell>
          <cell r="E944">
            <v>4172117</v>
          </cell>
          <cell r="F944" t="str">
            <v>4002</v>
          </cell>
          <cell r="G944" t="str">
            <v>RUDY'S</v>
          </cell>
          <cell r="H944">
            <v>3</v>
          </cell>
          <cell r="I944" t="str">
            <v>4 LB</v>
          </cell>
          <cell r="J944" t="str">
            <v>TORTILLA CHIPS, MINI ROUND</v>
          </cell>
          <cell r="K944">
            <v>9.2899999999999991</v>
          </cell>
          <cell r="L944">
            <v>12.11</v>
          </cell>
          <cell r="M944" t="str">
            <v>X</v>
          </cell>
          <cell r="N944" t="str">
            <v>RUDY'S- Vendor Item #: 4002</v>
          </cell>
          <cell r="O944" t="str">
            <v>3 / 4 LB</v>
          </cell>
          <cell r="Q944">
            <v>12.11</v>
          </cell>
          <cell r="R944">
            <v>12.11</v>
          </cell>
          <cell r="S944">
            <v>12.57</v>
          </cell>
          <cell r="T944">
            <v>12.95</v>
          </cell>
          <cell r="U944">
            <v>12.57</v>
          </cell>
          <cell r="V944">
            <v>12.27</v>
          </cell>
        </row>
        <row r="945">
          <cell r="C945">
            <v>974</v>
          </cell>
          <cell r="D945" t="str">
            <v>TORTILLA CHIPS BULK BAKED SCOO</v>
          </cell>
          <cell r="E945">
            <v>3778801</v>
          </cell>
          <cell r="F945" t="str">
            <v>42391</v>
          </cell>
          <cell r="G945" t="str">
            <v>TOSTITOS</v>
          </cell>
          <cell r="H945">
            <v>4</v>
          </cell>
          <cell r="I945" t="str">
            <v>16 OZ</v>
          </cell>
          <cell r="J945" t="str">
            <v>BAKED TOSTITO SCOOPS BULK</v>
          </cell>
          <cell r="K945">
            <v>7.63</v>
          </cell>
          <cell r="L945">
            <v>9.64</v>
          </cell>
          <cell r="M945" t="str">
            <v>X</v>
          </cell>
          <cell r="N945" t="str">
            <v>TOSTITOS- Vendor Item #: 42391</v>
          </cell>
          <cell r="O945" t="str">
            <v>4 / 16 OZ</v>
          </cell>
          <cell r="Q945">
            <v>9.64</v>
          </cell>
          <cell r="R945">
            <v>9.64</v>
          </cell>
          <cell r="S945">
            <v>9.99</v>
          </cell>
          <cell r="T945">
            <v>10.29</v>
          </cell>
          <cell r="U945">
            <v>9.99</v>
          </cell>
          <cell r="V945">
            <v>9.76</v>
          </cell>
        </row>
        <row r="946">
          <cell r="C946">
            <v>1000</v>
          </cell>
          <cell r="D946" t="str">
            <v>RIDGED POTATO CRISPS SOUR CREA</v>
          </cell>
          <cell r="E946">
            <v>3778007</v>
          </cell>
          <cell r="F946" t="str">
            <v>44398</v>
          </cell>
          <cell r="G946" t="str">
            <v>LAYS BAKED</v>
          </cell>
          <cell r="H946">
            <v>64</v>
          </cell>
          <cell r="I946" t="str">
            <v>1.13 OZ</v>
          </cell>
          <cell r="J946" t="str">
            <v>CRISPS,SOUR CREAM ONION BG</v>
          </cell>
          <cell r="K946">
            <v>21.76</v>
          </cell>
          <cell r="L946">
            <v>26.04</v>
          </cell>
          <cell r="M946" t="str">
            <v>X</v>
          </cell>
          <cell r="N946" t="str">
            <v>LAYS BAKED- Vendor Item #: 44398</v>
          </cell>
          <cell r="O946" t="str">
            <v>64 / 1.13 OZ</v>
          </cell>
          <cell r="Q946">
            <v>26.04</v>
          </cell>
          <cell r="R946">
            <v>26.04</v>
          </cell>
          <cell r="S946">
            <v>26.94</v>
          </cell>
          <cell r="T946">
            <v>27.7</v>
          </cell>
          <cell r="U946">
            <v>26.94</v>
          </cell>
          <cell r="V946">
            <v>26.36</v>
          </cell>
        </row>
        <row r="947">
          <cell r="C947">
            <v>1001</v>
          </cell>
          <cell r="D947" t="str">
            <v>CHIPS NACHO CHEESE BAKED DORIT</v>
          </cell>
          <cell r="E947">
            <v>3778016</v>
          </cell>
          <cell r="F947" t="str">
            <v>44440</v>
          </cell>
          <cell r="G947" t="str">
            <v>DORITOS</v>
          </cell>
          <cell r="H947">
            <v>64</v>
          </cell>
          <cell r="I947" t="str">
            <v>1.375 OZ</v>
          </cell>
          <cell r="J947" t="str">
            <v>CHIPS, BAKED NACHO CHEESE</v>
          </cell>
          <cell r="K947">
            <v>21.76</v>
          </cell>
          <cell r="L947">
            <v>26.04</v>
          </cell>
          <cell r="M947" t="str">
            <v>X</v>
          </cell>
          <cell r="N947" t="str">
            <v>DORITOS- Vendor Item #: 44440</v>
          </cell>
          <cell r="O947" t="str">
            <v>64 / 1.375 OZ</v>
          </cell>
          <cell r="Q947">
            <v>26.04</v>
          </cell>
          <cell r="R947">
            <v>26.04</v>
          </cell>
          <cell r="S947">
            <v>26.94</v>
          </cell>
          <cell r="T947">
            <v>27.7</v>
          </cell>
          <cell r="U947">
            <v>26.94</v>
          </cell>
          <cell r="V947">
            <v>26.36</v>
          </cell>
        </row>
        <row r="948">
          <cell r="C948">
            <v>1002</v>
          </cell>
          <cell r="D948" t="str">
            <v>NACHO CHEESE BAKED DORITIOS</v>
          </cell>
          <cell r="E948">
            <v>3778021</v>
          </cell>
          <cell r="F948" t="str">
            <v>20002</v>
          </cell>
          <cell r="G948" t="str">
            <v>DORITOS</v>
          </cell>
          <cell r="H948">
            <v>88</v>
          </cell>
          <cell r="I948" t="str">
            <v>.75 OZ</v>
          </cell>
          <cell r="J948" t="str">
            <v>CHIPS, BAKED NACHO CHEESE SS</v>
          </cell>
          <cell r="K948">
            <v>18.739999999999998</v>
          </cell>
          <cell r="L948">
            <v>22.74</v>
          </cell>
          <cell r="M948" t="str">
            <v>X</v>
          </cell>
          <cell r="N948" t="str">
            <v>DORITOS- Vendor Item #: 20002</v>
          </cell>
          <cell r="O948" t="str">
            <v>88 / .75 OZ</v>
          </cell>
          <cell r="Q948">
            <v>22.74</v>
          </cell>
          <cell r="R948">
            <v>22.74</v>
          </cell>
          <cell r="S948">
            <v>23.54</v>
          </cell>
          <cell r="T948">
            <v>24.21</v>
          </cell>
          <cell r="U948">
            <v>23.54</v>
          </cell>
          <cell r="V948">
            <v>23.02</v>
          </cell>
        </row>
        <row r="949">
          <cell r="C949">
            <v>1003</v>
          </cell>
          <cell r="D949" t="str">
            <v>BAKED LAYS BBQ</v>
          </cell>
          <cell r="E949">
            <v>3778056</v>
          </cell>
          <cell r="F949" t="str">
            <v>32078</v>
          </cell>
          <cell r="G949" t="str">
            <v>LAYS</v>
          </cell>
          <cell r="H949">
            <v>60</v>
          </cell>
          <cell r="I949" t="str">
            <v>0.875 OZ</v>
          </cell>
          <cell r="J949" t="str">
            <v>BAKED LAYS KC MASTER BBQ</v>
          </cell>
          <cell r="K949">
            <v>12.78</v>
          </cell>
          <cell r="L949">
            <v>16.5</v>
          </cell>
          <cell r="M949" t="str">
            <v>X</v>
          </cell>
          <cell r="N949" t="str">
            <v>LAYS- Vendor Item #: 32078</v>
          </cell>
          <cell r="O949" t="str">
            <v>60 / 0.875 OZ</v>
          </cell>
          <cell r="Q949">
            <v>16.5</v>
          </cell>
          <cell r="R949">
            <v>16.5</v>
          </cell>
          <cell r="S949">
            <v>17.12</v>
          </cell>
          <cell r="T949">
            <v>17.64</v>
          </cell>
          <cell r="U949">
            <v>17.12</v>
          </cell>
          <cell r="V949">
            <v>16.72</v>
          </cell>
        </row>
        <row r="950">
          <cell r="C950">
            <v>975</v>
          </cell>
          <cell r="D950" t="str">
            <v>CHIP TORTILLA WHITE CORN ROUND</v>
          </cell>
          <cell r="E950">
            <v>8971677</v>
          </cell>
          <cell r="F950" t="str">
            <v>4001</v>
          </cell>
          <cell r="G950" t="str">
            <v>RUDY'S</v>
          </cell>
          <cell r="H950">
            <v>3</v>
          </cell>
          <cell r="I950" t="str">
            <v>2LBS</v>
          </cell>
          <cell r="J950" t="str">
            <v>WHITE ROUND NACHO CHIPS</v>
          </cell>
          <cell r="K950">
            <v>4.9000000000000004</v>
          </cell>
          <cell r="L950">
            <v>7.09</v>
          </cell>
          <cell r="M950" t="str">
            <v>X</v>
          </cell>
          <cell r="N950" t="str">
            <v>RUDY'S- Vendor Item #: 4001</v>
          </cell>
          <cell r="O950" t="str">
            <v>3 / 2LBS</v>
          </cell>
          <cell r="Q950">
            <v>7.09</v>
          </cell>
          <cell r="R950">
            <v>7.09</v>
          </cell>
          <cell r="S950">
            <v>7.39</v>
          </cell>
          <cell r="T950">
            <v>7.64</v>
          </cell>
          <cell r="U950">
            <v>7.39</v>
          </cell>
          <cell r="V950">
            <v>7.19</v>
          </cell>
        </row>
        <row r="951">
          <cell r="C951">
            <v>979</v>
          </cell>
          <cell r="D951" t="str">
            <v>CHEETOS CRUNCHY</v>
          </cell>
          <cell r="E951">
            <v>3778024</v>
          </cell>
          <cell r="F951" t="str">
            <v>21642</v>
          </cell>
          <cell r="G951" t="str">
            <v>CHEETOS</v>
          </cell>
          <cell r="H951">
            <v>104</v>
          </cell>
          <cell r="I951" t="str">
            <v>.875OZ</v>
          </cell>
          <cell r="J951" t="str">
            <v>BAKED CHEETOS CRUNCHY</v>
          </cell>
          <cell r="K951">
            <v>22.15</v>
          </cell>
          <cell r="L951">
            <v>26.46</v>
          </cell>
          <cell r="M951" t="str">
            <v>X</v>
          </cell>
          <cell r="N951" t="str">
            <v>CHEETOS- Vendor Item #: 21642</v>
          </cell>
          <cell r="O951" t="str">
            <v>104 / .875OZ</v>
          </cell>
          <cell r="Q951">
            <v>26.46</v>
          </cell>
          <cell r="R951">
            <v>26.46</v>
          </cell>
          <cell r="S951">
            <v>27.38</v>
          </cell>
          <cell r="T951">
            <v>28.14</v>
          </cell>
          <cell r="U951">
            <v>27.38</v>
          </cell>
          <cell r="V951">
            <v>26.78</v>
          </cell>
        </row>
        <row r="952">
          <cell r="C952">
            <v>980</v>
          </cell>
          <cell r="D952" t="str">
            <v>CHEETOS CRUNCH HOT</v>
          </cell>
          <cell r="E952">
            <v>3777904</v>
          </cell>
          <cell r="F952" t="str">
            <v>30993</v>
          </cell>
          <cell r="G952" t="str">
            <v>CHEETOS</v>
          </cell>
          <cell r="H952">
            <v>104</v>
          </cell>
          <cell r="I952" t="str">
            <v>0.875 OZ</v>
          </cell>
          <cell r="J952" t="str">
            <v>BAKED CHEETOS FLAMIN HOT</v>
          </cell>
          <cell r="K952">
            <v>22.15</v>
          </cell>
          <cell r="L952">
            <v>26.46</v>
          </cell>
          <cell r="M952" t="str">
            <v>X</v>
          </cell>
          <cell r="N952" t="str">
            <v>CHEETOS- Vendor Item #: 30993</v>
          </cell>
          <cell r="O952" t="str">
            <v>104 / 0.875 OZ</v>
          </cell>
          <cell r="Q952">
            <v>26.46</v>
          </cell>
          <cell r="R952">
            <v>26.46</v>
          </cell>
          <cell r="S952">
            <v>27.38</v>
          </cell>
          <cell r="T952">
            <v>28.14</v>
          </cell>
          <cell r="U952">
            <v>27.38</v>
          </cell>
          <cell r="V952">
            <v>26.78</v>
          </cell>
        </row>
        <row r="953">
          <cell r="C953">
            <v>981</v>
          </cell>
          <cell r="D953" t="str">
            <v>CHEETOS PUFFS BAKED</v>
          </cell>
          <cell r="E953">
            <v>3778054</v>
          </cell>
          <cell r="F953" t="str">
            <v>11094</v>
          </cell>
          <cell r="G953" t="str">
            <v>CHEETOS</v>
          </cell>
          <cell r="H953">
            <v>104</v>
          </cell>
          <cell r="I953" t="str">
            <v>0.875 OZ</v>
          </cell>
          <cell r="J953" t="str">
            <v>BAKED JUMBO PUFFS</v>
          </cell>
          <cell r="K953">
            <v>24.23</v>
          </cell>
          <cell r="L953">
            <v>28.78</v>
          </cell>
          <cell r="M953" t="str">
            <v>X</v>
          </cell>
          <cell r="N953" t="str">
            <v>CHEETOS- Vendor Item #: 11094</v>
          </cell>
          <cell r="O953" t="str">
            <v>104 / 0.875 OZ</v>
          </cell>
          <cell r="Q953">
            <v>28.78</v>
          </cell>
          <cell r="R953">
            <v>28.78</v>
          </cell>
          <cell r="S953">
            <v>29.77</v>
          </cell>
          <cell r="T953">
            <v>30.6</v>
          </cell>
          <cell r="U953">
            <v>29.77</v>
          </cell>
          <cell r="V953">
            <v>29.13</v>
          </cell>
        </row>
        <row r="954">
          <cell r="C954">
            <v>982</v>
          </cell>
          <cell r="D954" t="str">
            <v>CHEETO FANTASTIX CHILI CHEESE</v>
          </cell>
          <cell r="E954">
            <v>3777998</v>
          </cell>
          <cell r="F954" t="str">
            <v>36098</v>
          </cell>
          <cell r="G954" t="str">
            <v>FRITOLAY</v>
          </cell>
          <cell r="H954">
            <v>104</v>
          </cell>
          <cell r="I954" t="str">
            <v>1 OZ</v>
          </cell>
          <cell r="J954" t="str">
            <v>CHEETOS, FANTASTIX CHILI</v>
          </cell>
          <cell r="K954">
            <v>24.23</v>
          </cell>
          <cell r="L954">
            <v>28.78</v>
          </cell>
          <cell r="M954" t="str">
            <v>X</v>
          </cell>
          <cell r="N954" t="str">
            <v>FRITOLAY- Vendor Item #: 36098</v>
          </cell>
          <cell r="O954" t="str">
            <v>104 / 1 OZ</v>
          </cell>
          <cell r="Q954">
            <v>28.78</v>
          </cell>
          <cell r="R954">
            <v>28.78</v>
          </cell>
          <cell r="S954">
            <v>29.77</v>
          </cell>
          <cell r="T954">
            <v>30.6</v>
          </cell>
          <cell r="U954">
            <v>29.77</v>
          </cell>
          <cell r="V954">
            <v>29.13</v>
          </cell>
        </row>
        <row r="955">
          <cell r="C955">
            <v>983</v>
          </cell>
          <cell r="D955" t="str">
            <v>CHEETOS BAKED FANTASTIX HOT</v>
          </cell>
          <cell r="E955">
            <v>3779026</v>
          </cell>
          <cell r="F955" t="str">
            <v>43578</v>
          </cell>
          <cell r="G955" t="str">
            <v>CHEETO</v>
          </cell>
          <cell r="H955">
            <v>104</v>
          </cell>
          <cell r="I955" t="str">
            <v>1OZ</v>
          </cell>
          <cell r="J955" t="str">
            <v>CHEETOS, BAKED FANTASTIX HOT</v>
          </cell>
          <cell r="K955">
            <v>22.15</v>
          </cell>
          <cell r="L955">
            <v>26.46</v>
          </cell>
          <cell r="M955" t="str">
            <v>X</v>
          </cell>
          <cell r="N955" t="str">
            <v>CHEETO- Vendor Item #: 43578</v>
          </cell>
          <cell r="O955" t="str">
            <v>104 / 1OZ</v>
          </cell>
          <cell r="Q955">
            <v>26.46</v>
          </cell>
          <cell r="R955">
            <v>26.46</v>
          </cell>
          <cell r="S955">
            <v>27.38</v>
          </cell>
          <cell r="T955">
            <v>28.14</v>
          </cell>
          <cell r="U955">
            <v>27.38</v>
          </cell>
          <cell r="V955">
            <v>26.78</v>
          </cell>
        </row>
        <row r="956">
          <cell r="C956">
            <v>984</v>
          </cell>
          <cell r="D956" t="str">
            <v>SNACKS ONION</v>
          </cell>
          <cell r="E956">
            <v>3778028</v>
          </cell>
          <cell r="F956" t="str">
            <v>11105</v>
          </cell>
          <cell r="G956" t="str">
            <v>FUNYUNS</v>
          </cell>
          <cell r="H956">
            <v>104</v>
          </cell>
          <cell r="I956" t="str">
            <v>.75 OZ</v>
          </cell>
          <cell r="J956" t="str">
            <v>SNACKS, ONION</v>
          </cell>
          <cell r="K956">
            <v>24.23</v>
          </cell>
          <cell r="L956">
            <v>28.78</v>
          </cell>
          <cell r="M956" t="str">
            <v>X</v>
          </cell>
          <cell r="N956" t="str">
            <v>FUNYUNS- Vendor Item #: 11105</v>
          </cell>
          <cell r="O956" t="str">
            <v>104 / .75 OZ</v>
          </cell>
          <cell r="Q956">
            <v>28.78</v>
          </cell>
          <cell r="R956">
            <v>28.78</v>
          </cell>
          <cell r="S956">
            <v>29.77</v>
          </cell>
          <cell r="T956">
            <v>30.6</v>
          </cell>
          <cell r="U956">
            <v>29.77</v>
          </cell>
          <cell r="V956">
            <v>29.13</v>
          </cell>
        </row>
        <row r="957">
          <cell r="C957">
            <v>985</v>
          </cell>
          <cell r="D957" t="str">
            <v>MULTIGRAIN SNACKS ORGINAL</v>
          </cell>
          <cell r="E957">
            <v>3778029</v>
          </cell>
          <cell r="F957" t="str">
            <v>11151</v>
          </cell>
          <cell r="G957" t="str">
            <v>SUNCHIPS</v>
          </cell>
          <cell r="H957">
            <v>104</v>
          </cell>
          <cell r="I957" t="str">
            <v>1 OZ</v>
          </cell>
          <cell r="J957" t="str">
            <v>CHIPS, MULTIGRAIN ORIGINAL</v>
          </cell>
          <cell r="K957">
            <v>22.15</v>
          </cell>
          <cell r="L957">
            <v>26.46</v>
          </cell>
          <cell r="M957" t="str">
            <v>X</v>
          </cell>
          <cell r="N957" t="str">
            <v>SUNCHIPS- Vendor Item #: 11151</v>
          </cell>
          <cell r="O957" t="str">
            <v>104 / 1 OZ</v>
          </cell>
          <cell r="Q957">
            <v>26.46</v>
          </cell>
          <cell r="R957">
            <v>26.46</v>
          </cell>
          <cell r="S957">
            <v>27.38</v>
          </cell>
          <cell r="T957">
            <v>28.14</v>
          </cell>
          <cell r="U957">
            <v>27.38</v>
          </cell>
          <cell r="V957">
            <v>26.78</v>
          </cell>
        </row>
        <row r="958">
          <cell r="C958">
            <v>986</v>
          </cell>
          <cell r="D958" t="str">
            <v>MULTIGRAIN SNACKS FRENCH ONION</v>
          </cell>
          <cell r="E958">
            <v>3778040</v>
          </cell>
          <cell r="F958" t="str">
            <v>11153</v>
          </cell>
          <cell r="G958" t="str">
            <v>SUNCHIPS</v>
          </cell>
          <cell r="H958">
            <v>104</v>
          </cell>
          <cell r="I958" t="str">
            <v>1 OZ</v>
          </cell>
          <cell r="J958" t="str">
            <v>CHIPS, FRENCH ONION</v>
          </cell>
          <cell r="K958">
            <v>22.15</v>
          </cell>
          <cell r="L958">
            <v>26.46</v>
          </cell>
          <cell r="M958" t="str">
            <v>X</v>
          </cell>
          <cell r="N958" t="str">
            <v>SUNCHIPS- Vendor Item #: 11153</v>
          </cell>
          <cell r="O958" t="str">
            <v>104 / 1 OZ</v>
          </cell>
          <cell r="Q958">
            <v>26.46</v>
          </cell>
          <cell r="R958">
            <v>26.46</v>
          </cell>
          <cell r="S958">
            <v>27.38</v>
          </cell>
          <cell r="T958">
            <v>28.14</v>
          </cell>
          <cell r="U958">
            <v>27.38</v>
          </cell>
          <cell r="V958">
            <v>26.78</v>
          </cell>
        </row>
        <row r="959">
          <cell r="C959">
            <v>987</v>
          </cell>
          <cell r="D959" t="str">
            <v>MULITGRAIN SNACKS HARVEST CHED</v>
          </cell>
          <cell r="E959">
            <v>3778032</v>
          </cell>
          <cell r="F959" t="str">
            <v>11152</v>
          </cell>
          <cell r="G959" t="str">
            <v>SUNCHIPS</v>
          </cell>
          <cell r="H959">
            <v>104</v>
          </cell>
          <cell r="I959" t="str">
            <v>1 OZ</v>
          </cell>
          <cell r="J959" t="str">
            <v>CHIPS, HARVEST CHEDDAR</v>
          </cell>
          <cell r="K959">
            <v>22.15</v>
          </cell>
          <cell r="L959">
            <v>26.46</v>
          </cell>
          <cell r="M959" t="str">
            <v>X</v>
          </cell>
          <cell r="N959" t="str">
            <v>SUNCHIPS- Vendor Item #: 11152</v>
          </cell>
          <cell r="O959" t="str">
            <v>104 / 1 OZ</v>
          </cell>
          <cell r="Q959">
            <v>26.46</v>
          </cell>
          <cell r="R959">
            <v>26.46</v>
          </cell>
          <cell r="S959">
            <v>27.38</v>
          </cell>
          <cell r="T959">
            <v>28.14</v>
          </cell>
          <cell r="U959">
            <v>27.38</v>
          </cell>
          <cell r="V959">
            <v>26.78</v>
          </cell>
        </row>
        <row r="960">
          <cell r="C960">
            <v>988</v>
          </cell>
          <cell r="D960" t="str">
            <v>CHEESE NIPS 100 CALORIE</v>
          </cell>
          <cell r="E960">
            <v>3760601</v>
          </cell>
          <cell r="F960" t="str">
            <v>759</v>
          </cell>
          <cell r="G960" t="str">
            <v>NABISCO</v>
          </cell>
          <cell r="H960">
            <v>72</v>
          </cell>
          <cell r="I960" t="str">
            <v>.74 OZ</v>
          </cell>
          <cell r="J960" t="str">
            <v>CHEESE NIPS 100 CALORIE PACK</v>
          </cell>
          <cell r="K960">
            <v>19.170000000000002</v>
          </cell>
          <cell r="L960">
            <v>20.55</v>
          </cell>
          <cell r="M960" t="str">
            <v>X</v>
          </cell>
          <cell r="N960" t="str">
            <v>NABISCO- Vendor Item #: 759</v>
          </cell>
          <cell r="O960" t="str">
            <v>72 / .74 OZ</v>
          </cell>
          <cell r="Q960">
            <v>20.55</v>
          </cell>
          <cell r="R960">
            <v>20.55</v>
          </cell>
          <cell r="S960">
            <v>21.19</v>
          </cell>
          <cell r="T960">
            <v>21.71</v>
          </cell>
          <cell r="U960">
            <v>21.19</v>
          </cell>
          <cell r="V960">
            <v>20.77</v>
          </cell>
        </row>
        <row r="961">
          <cell r="C961">
            <v>989</v>
          </cell>
          <cell r="D961" t="str">
            <v>CHIPS AHOY 100 CALORIE</v>
          </cell>
          <cell r="E961">
            <v>3760604</v>
          </cell>
          <cell r="F961" t="str">
            <v>NG3760604</v>
          </cell>
          <cell r="G961" t="str">
            <v>NABISCO</v>
          </cell>
          <cell r="H961">
            <v>72</v>
          </cell>
          <cell r="I961" t="str">
            <v>.81 OZ</v>
          </cell>
          <cell r="J961" t="str">
            <v>COOKIES, CHIPS AHOY 100 CAL</v>
          </cell>
          <cell r="K961">
            <v>19.170000000000002</v>
          </cell>
          <cell r="L961">
            <v>20.58</v>
          </cell>
          <cell r="M961" t="str">
            <v>X</v>
          </cell>
          <cell r="N961" t="str">
            <v>NABISCO- Vendor Item #: NG3760604</v>
          </cell>
          <cell r="O961" t="str">
            <v>72 / .81 OZ</v>
          </cell>
          <cell r="Q961">
            <v>20.58</v>
          </cell>
          <cell r="R961">
            <v>20.58</v>
          </cell>
          <cell r="S961">
            <v>21.22</v>
          </cell>
          <cell r="T961">
            <v>21.75</v>
          </cell>
          <cell r="U961">
            <v>21.22</v>
          </cell>
          <cell r="V961">
            <v>20.8</v>
          </cell>
        </row>
        <row r="962">
          <cell r="C962">
            <v>990</v>
          </cell>
          <cell r="D962" t="str">
            <v>OREO COOKIES 100 CALORIE</v>
          </cell>
          <cell r="E962">
            <v>3760603</v>
          </cell>
          <cell r="F962" t="str">
            <v>938</v>
          </cell>
          <cell r="G962" t="str">
            <v>NABISCO</v>
          </cell>
          <cell r="H962">
            <v>72</v>
          </cell>
          <cell r="I962" t="str">
            <v>.81 OZ</v>
          </cell>
          <cell r="J962" t="str">
            <v>COOKIES, OREO 100 CALORIE PK</v>
          </cell>
          <cell r="K962">
            <v>19.170000000000002</v>
          </cell>
          <cell r="L962">
            <v>20.56</v>
          </cell>
          <cell r="M962" t="str">
            <v>X</v>
          </cell>
          <cell r="N962" t="str">
            <v>NABISCO- Vendor Item #: 938</v>
          </cell>
          <cell r="O962" t="str">
            <v>72 / .81 OZ</v>
          </cell>
          <cell r="Q962">
            <v>20.56</v>
          </cell>
          <cell r="R962">
            <v>20.56</v>
          </cell>
          <cell r="S962">
            <v>21.2</v>
          </cell>
          <cell r="T962">
            <v>21.73</v>
          </cell>
          <cell r="U962">
            <v>21.2</v>
          </cell>
          <cell r="V962">
            <v>20.78</v>
          </cell>
        </row>
        <row r="963">
          <cell r="C963">
            <v>991</v>
          </cell>
          <cell r="D963" t="str">
            <v>BAKED CHEETOS FLAMIN HOT</v>
          </cell>
          <cell r="E963">
            <v>3777904</v>
          </cell>
          <cell r="F963" t="str">
            <v>30993</v>
          </cell>
          <cell r="G963" t="str">
            <v>CHEETOS</v>
          </cell>
          <cell r="H963">
            <v>104</v>
          </cell>
          <cell r="I963" t="str">
            <v>0.875 OZ</v>
          </cell>
          <cell r="J963" t="str">
            <v>BAKED CHEETOS FLAMIN HOT</v>
          </cell>
          <cell r="K963">
            <v>22.15</v>
          </cell>
          <cell r="L963">
            <v>26.46</v>
          </cell>
          <cell r="M963" t="str">
            <v>X</v>
          </cell>
          <cell r="N963" t="str">
            <v>CHEETOS- Vendor Item #: 30993</v>
          </cell>
          <cell r="O963" t="str">
            <v>104 / 0.875 OZ</v>
          </cell>
          <cell r="Q963">
            <v>26.46</v>
          </cell>
          <cell r="R963">
            <v>26.46</v>
          </cell>
          <cell r="S963">
            <v>27.38</v>
          </cell>
          <cell r="T963">
            <v>28.14</v>
          </cell>
          <cell r="U963">
            <v>27.38</v>
          </cell>
          <cell r="V963">
            <v>26.78</v>
          </cell>
        </row>
        <row r="964">
          <cell r="C964">
            <v>992</v>
          </cell>
          <cell r="D964" t="str">
            <v>MUNCHIES KIDS MIX</v>
          </cell>
          <cell r="E964">
            <v>3777606</v>
          </cell>
          <cell r="F964" t="str">
            <v>36308</v>
          </cell>
          <cell r="G964" t="str">
            <v>MUNCHIES</v>
          </cell>
          <cell r="H964">
            <v>104</v>
          </cell>
          <cell r="I964" t="str">
            <v>.875OZ</v>
          </cell>
          <cell r="J964" t="str">
            <v>SNACK MIX, QUAKER KIDS MIX</v>
          </cell>
          <cell r="K964">
            <v>22.15</v>
          </cell>
          <cell r="L964">
            <v>26.46</v>
          </cell>
          <cell r="M964" t="str">
            <v>X</v>
          </cell>
          <cell r="N964" t="str">
            <v>MUNCHIES- Vendor Item #: 36308</v>
          </cell>
          <cell r="O964" t="str">
            <v>104 / .875OZ</v>
          </cell>
          <cell r="Q964">
            <v>26.46</v>
          </cell>
          <cell r="R964">
            <v>26.46</v>
          </cell>
          <cell r="S964">
            <v>27.38</v>
          </cell>
          <cell r="T964">
            <v>28.14</v>
          </cell>
          <cell r="U964">
            <v>27.38</v>
          </cell>
          <cell r="V964">
            <v>26.78</v>
          </cell>
        </row>
        <row r="965">
          <cell r="C965">
            <v>993</v>
          </cell>
          <cell r="D965" t="str">
            <v>CHIPS POTATO REGULAR</v>
          </cell>
          <cell r="E965">
            <v>3778044</v>
          </cell>
          <cell r="F965" t="str">
            <v>11045</v>
          </cell>
          <cell r="G965" t="str">
            <v>LAYS</v>
          </cell>
          <cell r="H965">
            <v>104</v>
          </cell>
          <cell r="I965" t="str">
            <v>1 OZ</v>
          </cell>
          <cell r="J965" t="str">
            <v>CHIP, POTATO REGULAR</v>
          </cell>
          <cell r="K965">
            <v>24.23</v>
          </cell>
          <cell r="L965">
            <v>28.78</v>
          </cell>
          <cell r="M965" t="str">
            <v>X</v>
          </cell>
          <cell r="N965" t="str">
            <v>LAYS- Vendor Item #: 11045</v>
          </cell>
          <cell r="O965" t="str">
            <v>104 / 1 OZ</v>
          </cell>
          <cell r="Q965">
            <v>28.78</v>
          </cell>
          <cell r="R965">
            <v>28.78</v>
          </cell>
          <cell r="S965">
            <v>29.77</v>
          </cell>
          <cell r="T965">
            <v>30.6</v>
          </cell>
          <cell r="U965">
            <v>29.77</v>
          </cell>
          <cell r="V965">
            <v>29.13</v>
          </cell>
        </row>
        <row r="966">
          <cell r="C966">
            <v>994</v>
          </cell>
          <cell r="D966" t="str">
            <v>CHIPS POTATO RIDGED</v>
          </cell>
          <cell r="E966">
            <v>3778046</v>
          </cell>
          <cell r="F966" t="str">
            <v>11061</v>
          </cell>
          <cell r="G966" t="str">
            <v>RUFFLES</v>
          </cell>
          <cell r="H966">
            <v>104</v>
          </cell>
          <cell r="I966" t="str">
            <v>1 OZ</v>
          </cell>
          <cell r="J966" t="str">
            <v>POTATO CHIP, RIDGED</v>
          </cell>
          <cell r="K966">
            <v>24.23</v>
          </cell>
          <cell r="L966">
            <v>28.78</v>
          </cell>
          <cell r="M966" t="str">
            <v>X</v>
          </cell>
          <cell r="N966" t="str">
            <v>RUFFLES- Vendor Item #: 11061</v>
          </cell>
          <cell r="O966" t="str">
            <v>104 / 1 OZ</v>
          </cell>
          <cell r="Q966">
            <v>28.78</v>
          </cell>
          <cell r="R966">
            <v>28.78</v>
          </cell>
          <cell r="S966">
            <v>29.77</v>
          </cell>
          <cell r="T966">
            <v>30.6</v>
          </cell>
          <cell r="U966">
            <v>29.77</v>
          </cell>
          <cell r="V966">
            <v>29.13</v>
          </cell>
        </row>
        <row r="967">
          <cell r="C967">
            <v>995</v>
          </cell>
          <cell r="D967" t="str">
            <v>CORN CHIPS CHILI CHEESE</v>
          </cell>
          <cell r="E967">
            <v>3778042</v>
          </cell>
          <cell r="F967" t="str">
            <v>32397</v>
          </cell>
          <cell r="G967" t="str">
            <v>FRITOS</v>
          </cell>
          <cell r="H967">
            <v>104</v>
          </cell>
          <cell r="I967" t="str">
            <v>1 OZ</v>
          </cell>
          <cell r="J967" t="str">
            <v>CORN CHIP, CHILI CHEESE</v>
          </cell>
          <cell r="K967">
            <v>24.23</v>
          </cell>
          <cell r="L967">
            <v>28.78</v>
          </cell>
          <cell r="M967" t="str">
            <v>X</v>
          </cell>
          <cell r="N967" t="str">
            <v>FRITOS- Vendor Item #: 32397</v>
          </cell>
          <cell r="O967" t="str">
            <v>104 / 1 OZ</v>
          </cell>
          <cell r="Q967">
            <v>28.78</v>
          </cell>
          <cell r="R967">
            <v>28.78</v>
          </cell>
          <cell r="S967">
            <v>29.77</v>
          </cell>
          <cell r="T967">
            <v>30.6</v>
          </cell>
          <cell r="U967">
            <v>29.77</v>
          </cell>
          <cell r="V967">
            <v>29.13</v>
          </cell>
        </row>
        <row r="968">
          <cell r="C968">
            <v>996</v>
          </cell>
          <cell r="D968" t="str">
            <v>CORN CHIPS</v>
          </cell>
          <cell r="E968">
            <v>3778043</v>
          </cell>
          <cell r="F968" t="str">
            <v>32405</v>
          </cell>
          <cell r="G968" t="str">
            <v>FRITOS</v>
          </cell>
          <cell r="H968">
            <v>104</v>
          </cell>
          <cell r="I968" t="str">
            <v>1 OZ</v>
          </cell>
          <cell r="J968" t="str">
            <v>CHIPS, CORN</v>
          </cell>
          <cell r="K968">
            <v>24.23</v>
          </cell>
          <cell r="L968">
            <v>28.78</v>
          </cell>
          <cell r="M968" t="str">
            <v>X</v>
          </cell>
          <cell r="N968" t="str">
            <v>FRITOS- Vendor Item #: 32405</v>
          </cell>
          <cell r="O968" t="str">
            <v>104 / 1 OZ</v>
          </cell>
          <cell r="Q968">
            <v>28.78</v>
          </cell>
          <cell r="R968">
            <v>28.78</v>
          </cell>
          <cell r="S968">
            <v>29.77</v>
          </cell>
          <cell r="T968">
            <v>30.6</v>
          </cell>
          <cell r="U968">
            <v>29.77</v>
          </cell>
          <cell r="V968">
            <v>29.13</v>
          </cell>
        </row>
        <row r="969">
          <cell r="C969">
            <v>997</v>
          </cell>
          <cell r="D969" t="str">
            <v>BAKED RED FAT CHEETOS</v>
          </cell>
          <cell r="E969">
            <v>3777902</v>
          </cell>
          <cell r="F969" t="str">
            <v>44459</v>
          </cell>
          <cell r="G969" t="str">
            <v>CHEETOS</v>
          </cell>
          <cell r="H969">
            <v>64</v>
          </cell>
          <cell r="I969" t="str">
            <v>1.5 OZ</v>
          </cell>
          <cell r="J969" t="str">
            <v>BAKED CHEETOS REGULAR  LSS</v>
          </cell>
          <cell r="K969">
            <v>21.76</v>
          </cell>
          <cell r="L969">
            <v>25.63</v>
          </cell>
          <cell r="M969" t="str">
            <v>X</v>
          </cell>
          <cell r="N969" t="str">
            <v>CHEETOS- Vendor Item #: 44459</v>
          </cell>
          <cell r="O969" t="str">
            <v>64 / 1.5 OZ</v>
          </cell>
          <cell r="Q969">
            <v>25.63</v>
          </cell>
          <cell r="R969">
            <v>25.63</v>
          </cell>
          <cell r="S969">
            <v>26.5</v>
          </cell>
          <cell r="T969">
            <v>27.23</v>
          </cell>
          <cell r="U969">
            <v>26.5</v>
          </cell>
          <cell r="V969">
            <v>25.94</v>
          </cell>
        </row>
        <row r="970">
          <cell r="C970">
            <v>998</v>
          </cell>
          <cell r="D970" t="str">
            <v>CRUNCHY FLAMIN HOT BAKED RED F</v>
          </cell>
          <cell r="E970">
            <v>3777903</v>
          </cell>
          <cell r="F970" t="str">
            <v>44458</v>
          </cell>
          <cell r="G970" t="str">
            <v>CHEETOS</v>
          </cell>
          <cell r="H970">
            <v>64</v>
          </cell>
          <cell r="I970" t="str">
            <v>1.5 OZ</v>
          </cell>
          <cell r="J970" t="str">
            <v>BAKED CHEETOS FLAMIN HOT LSS</v>
          </cell>
          <cell r="K970">
            <v>21.76</v>
          </cell>
          <cell r="L970">
            <v>25.63</v>
          </cell>
          <cell r="M970" t="str">
            <v>X</v>
          </cell>
          <cell r="N970" t="str">
            <v>CHEETOS- Vendor Item #: 44458</v>
          </cell>
          <cell r="O970" t="str">
            <v>64 / 1.5 OZ</v>
          </cell>
          <cell r="Q970">
            <v>25.63</v>
          </cell>
          <cell r="R970">
            <v>25.63</v>
          </cell>
          <cell r="S970">
            <v>26.5</v>
          </cell>
          <cell r="T970">
            <v>27.23</v>
          </cell>
          <cell r="U970">
            <v>26.5</v>
          </cell>
          <cell r="V970">
            <v>25.94</v>
          </cell>
        </row>
        <row r="971">
          <cell r="C971">
            <v>999</v>
          </cell>
          <cell r="D971" t="str">
            <v>POTATO CRISPS REG. BAKED LAY</v>
          </cell>
          <cell r="E971">
            <v>3778015</v>
          </cell>
          <cell r="F971" t="str">
            <v>44396</v>
          </cell>
          <cell r="G971" t="str">
            <v>LAYS BAKED</v>
          </cell>
          <cell r="H971">
            <v>64</v>
          </cell>
          <cell r="I971" t="str">
            <v>1.13 OZ</v>
          </cell>
          <cell r="J971" t="str">
            <v>CRISPS,POTATO REGULAR BG</v>
          </cell>
          <cell r="K971">
            <v>21.76</v>
          </cell>
          <cell r="L971">
            <v>25.63</v>
          </cell>
          <cell r="M971" t="str">
            <v>X</v>
          </cell>
          <cell r="N971" t="str">
            <v>LAYS BAKED- Vendor Item #: 44396</v>
          </cell>
          <cell r="O971" t="str">
            <v>64 / 1.13 OZ</v>
          </cell>
          <cell r="Q971">
            <v>25.63</v>
          </cell>
          <cell r="R971">
            <v>25.63</v>
          </cell>
          <cell r="S971">
            <v>26.5</v>
          </cell>
          <cell r="T971">
            <v>27.23</v>
          </cell>
          <cell r="U971">
            <v>26.5</v>
          </cell>
          <cell r="V971">
            <v>25.94</v>
          </cell>
        </row>
        <row r="972">
          <cell r="C972">
            <v>1004</v>
          </cell>
          <cell r="D972" t="str">
            <v>TORTILLA CHIPS COOL RANCH BAKE</v>
          </cell>
          <cell r="E972">
            <v>3778033</v>
          </cell>
          <cell r="F972" t="str">
            <v>44374</v>
          </cell>
          <cell r="G972" t="str">
            <v>DORITOS</v>
          </cell>
          <cell r="H972">
            <v>64</v>
          </cell>
          <cell r="I972" t="str">
            <v>1.75 OZ</v>
          </cell>
          <cell r="J972" t="str">
            <v>TORTILLA CHIP, CL RANCH LSS</v>
          </cell>
          <cell r="K972">
            <v>21.76</v>
          </cell>
          <cell r="L972">
            <v>26.07</v>
          </cell>
          <cell r="M972" t="str">
            <v>X</v>
          </cell>
          <cell r="N972" t="str">
            <v>DORITOS- Vendor Item #: 44374</v>
          </cell>
          <cell r="O972" t="str">
            <v>64 / 1.75 OZ</v>
          </cell>
          <cell r="Q972">
            <v>26.07</v>
          </cell>
          <cell r="R972">
            <v>26.07</v>
          </cell>
          <cell r="S972">
            <v>26.97</v>
          </cell>
          <cell r="T972">
            <v>27.73</v>
          </cell>
          <cell r="U972">
            <v>26.97</v>
          </cell>
          <cell r="V972">
            <v>26.39</v>
          </cell>
        </row>
        <row r="973">
          <cell r="C973">
            <v>1005</v>
          </cell>
          <cell r="D973" t="str">
            <v>RED FAT BAKED COOL RANCH DORIT</v>
          </cell>
          <cell r="E973">
            <v>9390302</v>
          </cell>
          <cell r="F973" t="str">
            <v>36096</v>
          </cell>
          <cell r="G973" t="str">
            <v>DORITOS</v>
          </cell>
          <cell r="H973">
            <v>72</v>
          </cell>
          <cell r="I973" t="str">
            <v>1 OZ</v>
          </cell>
          <cell r="J973" t="str">
            <v>CHIPS, REDUCED FAT CL RANCH</v>
          </cell>
          <cell r="K973">
            <v>15.34</v>
          </cell>
          <cell r="L973">
            <v>19.260000000000002</v>
          </cell>
          <cell r="M973" t="str">
            <v>X</v>
          </cell>
          <cell r="N973" t="str">
            <v>DORITOS- Vendor Item #: 36096</v>
          </cell>
          <cell r="O973" t="str">
            <v>72 / 1 OZ</v>
          </cell>
          <cell r="Q973">
            <v>19.260000000000002</v>
          </cell>
          <cell r="R973">
            <v>19.260000000000002</v>
          </cell>
          <cell r="S973">
            <v>19.96</v>
          </cell>
          <cell r="T973">
            <v>20.55</v>
          </cell>
          <cell r="U973">
            <v>19.96</v>
          </cell>
          <cell r="V973">
            <v>19.5</v>
          </cell>
        </row>
        <row r="974">
          <cell r="C974">
            <v>1006</v>
          </cell>
          <cell r="D974" t="str">
            <v>BAKED TOSTITOS SCOOPS</v>
          </cell>
          <cell r="E974">
            <v>3777449</v>
          </cell>
          <cell r="F974" t="str">
            <v>42537</v>
          </cell>
          <cell r="G974" t="str">
            <v>TOSTITOS</v>
          </cell>
          <cell r="H974">
            <v>72</v>
          </cell>
          <cell r="I974" t="str">
            <v>.875 OZ</v>
          </cell>
          <cell r="J974" t="str">
            <v>CHIPS, BAKED TOSTITOS SCOOPS</v>
          </cell>
          <cell r="K974">
            <v>15.34</v>
          </cell>
          <cell r="L974">
            <v>19.260000000000002</v>
          </cell>
          <cell r="M974" t="str">
            <v>X</v>
          </cell>
          <cell r="N974" t="str">
            <v>TOSTITOS- Vendor Item #: 42537</v>
          </cell>
          <cell r="O974" t="str">
            <v>72 / .875 OZ</v>
          </cell>
          <cell r="Q974">
            <v>19.260000000000002</v>
          </cell>
          <cell r="R974">
            <v>19.260000000000002</v>
          </cell>
          <cell r="S974">
            <v>19.96</v>
          </cell>
          <cell r="T974">
            <v>20.55</v>
          </cell>
          <cell r="U974">
            <v>19.96</v>
          </cell>
          <cell r="V974">
            <v>19.5</v>
          </cell>
        </row>
        <row r="975">
          <cell r="C975">
            <v>1007</v>
          </cell>
          <cell r="D975" t="str">
            <v>POPCORN WHITE CHEDDAR RED FAT</v>
          </cell>
          <cell r="E975">
            <v>3777017</v>
          </cell>
          <cell r="F975" t="str">
            <v>30984</v>
          </cell>
          <cell r="G975" t="str">
            <v>SMARTFOOD</v>
          </cell>
          <cell r="H975">
            <v>72</v>
          </cell>
          <cell r="I975" t="str">
            <v>.5 OZ</v>
          </cell>
          <cell r="J975" t="str">
            <v>POPCORN, WHITE CHDR RED FAT</v>
          </cell>
          <cell r="K975">
            <v>15.34</v>
          </cell>
          <cell r="L975">
            <v>19.260000000000002</v>
          </cell>
          <cell r="M975" t="str">
            <v>X</v>
          </cell>
          <cell r="N975" t="str">
            <v>SMARTFOOD- Vendor Item #: 30984</v>
          </cell>
          <cell r="O975" t="str">
            <v>72 / .5 OZ</v>
          </cell>
          <cell r="Q975">
            <v>19.260000000000002</v>
          </cell>
          <cell r="R975">
            <v>19.260000000000002</v>
          </cell>
          <cell r="S975">
            <v>19.96</v>
          </cell>
          <cell r="T975">
            <v>20.55</v>
          </cell>
          <cell r="U975">
            <v>19.96</v>
          </cell>
          <cell r="V975">
            <v>19.5</v>
          </cell>
        </row>
        <row r="976">
          <cell r="C976">
            <v>1008</v>
          </cell>
          <cell r="D976" t="str">
            <v>RITZ BITS CHEDDAR</v>
          </cell>
          <cell r="E976">
            <v>3733136</v>
          </cell>
          <cell r="F976" t="str">
            <v>6834</v>
          </cell>
          <cell r="G976" t="str">
            <v>NABISCO</v>
          </cell>
          <cell r="H976">
            <v>60</v>
          </cell>
          <cell r="I976" t="str">
            <v>1.5 OZ</v>
          </cell>
          <cell r="J976" t="str">
            <v>RITZ BITS W/CHEESE</v>
          </cell>
          <cell r="K976">
            <v>17.41</v>
          </cell>
          <cell r="L976">
            <v>18.989999999999998</v>
          </cell>
          <cell r="M976" t="str">
            <v>X</v>
          </cell>
          <cell r="N976" t="str">
            <v>NABISCO- Vendor Item #: 6834</v>
          </cell>
          <cell r="O976" t="str">
            <v>60 / 1.5 OZ</v>
          </cell>
          <cell r="Q976">
            <v>18.989999999999998</v>
          </cell>
          <cell r="R976">
            <v>18.989999999999998</v>
          </cell>
          <cell r="S976">
            <v>19.59</v>
          </cell>
          <cell r="T976">
            <v>20.09</v>
          </cell>
          <cell r="U976">
            <v>19.59</v>
          </cell>
          <cell r="V976">
            <v>19.2</v>
          </cell>
        </row>
        <row r="977">
          <cell r="C977">
            <v>1009</v>
          </cell>
          <cell r="D977" t="str">
            <v>SNACK ONION LSS</v>
          </cell>
          <cell r="E977">
            <v>3778028</v>
          </cell>
          <cell r="F977" t="str">
            <v>11105</v>
          </cell>
          <cell r="G977" t="str">
            <v>FUNYUNS</v>
          </cell>
          <cell r="H977">
            <v>104</v>
          </cell>
          <cell r="I977" t="str">
            <v>.75 OZ</v>
          </cell>
          <cell r="J977" t="str">
            <v>SNACKS, ONION</v>
          </cell>
          <cell r="K977">
            <v>24.23</v>
          </cell>
          <cell r="L977">
            <v>28.78</v>
          </cell>
          <cell r="M977" t="str">
            <v>X</v>
          </cell>
          <cell r="N977" t="str">
            <v>FUNYUNS- Vendor Item #: 11105</v>
          </cell>
          <cell r="O977" t="str">
            <v>104 / .75 OZ</v>
          </cell>
          <cell r="Q977">
            <v>28.78</v>
          </cell>
          <cell r="R977">
            <v>28.78</v>
          </cell>
          <cell r="S977">
            <v>29.77</v>
          </cell>
          <cell r="T977">
            <v>30.6</v>
          </cell>
          <cell r="U977">
            <v>29.77</v>
          </cell>
          <cell r="V977">
            <v>29.13</v>
          </cell>
        </row>
        <row r="978">
          <cell r="C978">
            <v>1010</v>
          </cell>
          <cell r="D978" t="str">
            <v>POPCORN WHITE CHEDDAR</v>
          </cell>
          <cell r="E978">
            <v>3733173</v>
          </cell>
          <cell r="F978" t="str">
            <v>NG3733173</v>
          </cell>
          <cell r="G978" t="str">
            <v>LANCE</v>
          </cell>
          <cell r="H978">
            <v>60</v>
          </cell>
          <cell r="I978" t="str">
            <v>.75 OZ</v>
          </cell>
          <cell r="J978" t="str">
            <v>POPCORN, WHITE CHEDDAR</v>
          </cell>
          <cell r="K978">
            <v>9.9</v>
          </cell>
          <cell r="L978">
            <v>13.47</v>
          </cell>
          <cell r="M978" t="str">
            <v>X</v>
          </cell>
          <cell r="N978" t="str">
            <v>LANCE- Vendor Item #: NG3733173</v>
          </cell>
          <cell r="O978" t="str">
            <v>60 / .75 OZ</v>
          </cell>
          <cell r="Q978">
            <v>13.47</v>
          </cell>
          <cell r="R978">
            <v>13.47</v>
          </cell>
          <cell r="S978">
            <v>14</v>
          </cell>
          <cell r="T978">
            <v>14.45</v>
          </cell>
          <cell r="U978">
            <v>14</v>
          </cell>
          <cell r="V978">
            <v>13.66</v>
          </cell>
        </row>
        <row r="979">
          <cell r="C979">
            <v>1011</v>
          </cell>
          <cell r="D979" t="str">
            <v>CHIP CORN REG BIG GRAB</v>
          </cell>
          <cell r="E979">
            <v>3778043</v>
          </cell>
          <cell r="F979" t="str">
            <v>32405</v>
          </cell>
          <cell r="G979" t="str">
            <v>FRITOS</v>
          </cell>
          <cell r="H979">
            <v>104</v>
          </cell>
          <cell r="I979" t="str">
            <v>1 OZ</v>
          </cell>
          <cell r="J979" t="str">
            <v>CHIPS, CORN</v>
          </cell>
          <cell r="K979">
            <v>24.23</v>
          </cell>
          <cell r="L979">
            <v>28.78</v>
          </cell>
          <cell r="M979" t="str">
            <v>X</v>
          </cell>
          <cell r="N979" t="str">
            <v>FRITOS- Vendor Item #: 32405</v>
          </cell>
          <cell r="O979" t="str">
            <v>104 / 1 OZ</v>
          </cell>
          <cell r="Q979">
            <v>28.78</v>
          </cell>
          <cell r="R979">
            <v>28.78</v>
          </cell>
          <cell r="S979">
            <v>29.77</v>
          </cell>
          <cell r="T979">
            <v>30.6</v>
          </cell>
          <cell r="U979">
            <v>29.77</v>
          </cell>
          <cell r="V979">
            <v>29.13</v>
          </cell>
        </row>
        <row r="980">
          <cell r="C980">
            <v>1012</v>
          </cell>
          <cell r="D980" t="str">
            <v>NACHO CHEESE BAKED DORITOS</v>
          </cell>
          <cell r="E980">
            <v>3778021</v>
          </cell>
          <cell r="F980" t="str">
            <v>20002</v>
          </cell>
          <cell r="G980" t="str">
            <v>DORITOS</v>
          </cell>
          <cell r="H980">
            <v>88</v>
          </cell>
          <cell r="I980" t="str">
            <v>.75 OZ</v>
          </cell>
          <cell r="J980" t="str">
            <v>CHIPS, BAKED NACHO CHEESE SS</v>
          </cell>
          <cell r="K980">
            <v>18.739999999999998</v>
          </cell>
          <cell r="L980">
            <v>22.74</v>
          </cell>
          <cell r="M980" t="str">
            <v>X</v>
          </cell>
          <cell r="N980" t="str">
            <v>DORITOS- Vendor Item #: 20002</v>
          </cell>
          <cell r="O980" t="str">
            <v>88 / .75 OZ</v>
          </cell>
          <cell r="Q980">
            <v>22.74</v>
          </cell>
          <cell r="R980">
            <v>22.74</v>
          </cell>
          <cell r="S980">
            <v>23.54</v>
          </cell>
          <cell r="T980">
            <v>24.21</v>
          </cell>
          <cell r="U980">
            <v>23.54</v>
          </cell>
          <cell r="V980">
            <v>23.02</v>
          </cell>
        </row>
        <row r="981">
          <cell r="C981">
            <v>1013</v>
          </cell>
          <cell r="D981" t="str">
            <v>PRETZELS CLASSIC STYLE TINY TW</v>
          </cell>
          <cell r="E981">
            <v>3778022</v>
          </cell>
          <cell r="F981" t="str">
            <v>32430</v>
          </cell>
          <cell r="G981" t="str">
            <v>ROLD GOLD</v>
          </cell>
          <cell r="H981">
            <v>88</v>
          </cell>
          <cell r="I981" t="str">
            <v>1 OZ</v>
          </cell>
          <cell r="J981" t="str">
            <v>PRETZEL, TINY TWIST CLASSIC</v>
          </cell>
          <cell r="K981">
            <v>18.739999999999998</v>
          </cell>
          <cell r="L981">
            <v>22.74</v>
          </cell>
          <cell r="M981" t="str">
            <v>X</v>
          </cell>
          <cell r="N981" t="str">
            <v>ROLD GOLD- Vendor Item #: 32430</v>
          </cell>
          <cell r="O981" t="str">
            <v>88 / 1 OZ</v>
          </cell>
          <cell r="Q981">
            <v>22.74</v>
          </cell>
          <cell r="R981">
            <v>22.74</v>
          </cell>
          <cell r="S981">
            <v>23.54</v>
          </cell>
          <cell r="T981">
            <v>24.21</v>
          </cell>
          <cell r="U981">
            <v>23.54</v>
          </cell>
          <cell r="V981">
            <v>23.02</v>
          </cell>
        </row>
        <row r="982">
          <cell r="C982">
            <v>1014</v>
          </cell>
          <cell r="D982" t="str">
            <v>POTATO CRISPS KCM BBQ</v>
          </cell>
          <cell r="E982">
            <v>3778025</v>
          </cell>
          <cell r="F982" t="str">
            <v>11044</v>
          </cell>
          <cell r="G982" t="str">
            <v>LAYS</v>
          </cell>
          <cell r="H982">
            <v>104</v>
          </cell>
          <cell r="I982" t="str">
            <v>1 OZ</v>
          </cell>
          <cell r="J982" t="str">
            <v>CHIP, POTATO KCM BBQ</v>
          </cell>
          <cell r="K982">
            <v>24.23</v>
          </cell>
          <cell r="L982">
            <v>28.78</v>
          </cell>
          <cell r="M982" t="str">
            <v>X</v>
          </cell>
          <cell r="N982" t="str">
            <v>LAYS- Vendor Item #: 11044</v>
          </cell>
          <cell r="O982" t="str">
            <v>104 / 1 OZ</v>
          </cell>
          <cell r="Q982">
            <v>28.78</v>
          </cell>
          <cell r="R982">
            <v>28.78</v>
          </cell>
          <cell r="S982">
            <v>29.77</v>
          </cell>
          <cell r="T982">
            <v>30.6</v>
          </cell>
          <cell r="U982">
            <v>29.77</v>
          </cell>
          <cell r="V982">
            <v>29.13</v>
          </cell>
        </row>
        <row r="983">
          <cell r="C983">
            <v>1015</v>
          </cell>
          <cell r="D983" t="str">
            <v>CHIPS TOSTITIOS CRISPY ROUNDS</v>
          </cell>
          <cell r="E983">
            <v>3777350</v>
          </cell>
          <cell r="F983" t="str">
            <v>47753</v>
          </cell>
          <cell r="G983" t="str">
            <v>TOSTITOS</v>
          </cell>
          <cell r="H983">
            <v>8</v>
          </cell>
          <cell r="I983" t="str">
            <v>16 OZ</v>
          </cell>
          <cell r="J983" t="str">
            <v>TORTILLA CHIPS, ROUND BULK</v>
          </cell>
          <cell r="K983">
            <v>10.83</v>
          </cell>
          <cell r="L983">
            <v>13.81</v>
          </cell>
          <cell r="M983" t="str">
            <v>X</v>
          </cell>
          <cell r="N983" t="str">
            <v>TOSTITOS- Vendor Item #: 47753</v>
          </cell>
          <cell r="O983" t="str">
            <v>8 / 16 OZ</v>
          </cell>
          <cell r="Q983">
            <v>13.81</v>
          </cell>
          <cell r="R983">
            <v>13.81</v>
          </cell>
          <cell r="S983">
            <v>14.32</v>
          </cell>
          <cell r="T983">
            <v>14.75</v>
          </cell>
          <cell r="U983">
            <v>14.32</v>
          </cell>
          <cell r="V983">
            <v>13.99</v>
          </cell>
        </row>
        <row r="984">
          <cell r="C984">
            <v>1016</v>
          </cell>
          <cell r="D984" t="str">
            <v>SANDWICH OREO 120/2 CT</v>
          </cell>
          <cell r="E984">
            <v>3801248</v>
          </cell>
          <cell r="F984" t="str">
            <v>1540</v>
          </cell>
          <cell r="G984" t="str">
            <v>NABISCO</v>
          </cell>
          <cell r="H984">
            <v>120</v>
          </cell>
          <cell r="I984" t="str">
            <v>2 CT</v>
          </cell>
          <cell r="J984" t="str">
            <v>COOKIES, OREO COOKIES 2 PK</v>
          </cell>
          <cell r="K984">
            <v>18.54</v>
          </cell>
          <cell r="L984">
            <v>19.899999999999999</v>
          </cell>
          <cell r="M984" t="str">
            <v>X</v>
          </cell>
          <cell r="N984" t="str">
            <v>NABISCO- Vendor Item #: 1540</v>
          </cell>
          <cell r="O984" t="str">
            <v>120 / 2 CT</v>
          </cell>
          <cell r="Q984">
            <v>19.899999999999999</v>
          </cell>
          <cell r="R984">
            <v>19.899999999999999</v>
          </cell>
          <cell r="S984">
            <v>20.52</v>
          </cell>
          <cell r="T984">
            <v>21.03</v>
          </cell>
          <cell r="U984">
            <v>20.52</v>
          </cell>
          <cell r="V984">
            <v>20.12</v>
          </cell>
        </row>
        <row r="985">
          <cell r="C985">
            <v>1017</v>
          </cell>
          <cell r="D985" t="str">
            <v>FORTUNE COOKIE CHINESE</v>
          </cell>
          <cell r="E985">
            <v>3801223</v>
          </cell>
          <cell r="F985" t="str">
            <v>FC0500</v>
          </cell>
          <cell r="G985" t="str">
            <v>AMYS</v>
          </cell>
          <cell r="H985">
            <v>500</v>
          </cell>
          <cell r="I985" t="str">
            <v>0.2 OZ</v>
          </cell>
          <cell r="J985" t="str">
            <v>COOKIE, CHINESE FORTUNE</v>
          </cell>
          <cell r="K985">
            <v>16.75</v>
          </cell>
          <cell r="L985">
            <v>23.06</v>
          </cell>
          <cell r="M985" t="str">
            <v>X</v>
          </cell>
          <cell r="N985" t="str">
            <v>AMYS- Vendor Item #: FC0500</v>
          </cell>
          <cell r="O985" t="str">
            <v>500 / 0.2 OZ</v>
          </cell>
          <cell r="Q985">
            <v>23.06</v>
          </cell>
          <cell r="R985">
            <v>23.06</v>
          </cell>
          <cell r="S985">
            <v>23.98</v>
          </cell>
          <cell r="T985">
            <v>24.76</v>
          </cell>
          <cell r="U985">
            <v>23.98</v>
          </cell>
          <cell r="V985">
            <v>23.38</v>
          </cell>
        </row>
        <row r="986">
          <cell r="C986">
            <v>1018</v>
          </cell>
          <cell r="D986" t="str">
            <v>VANILLA WAFERS</v>
          </cell>
          <cell r="E986">
            <v>3786548</v>
          </cell>
          <cell r="F986" t="str">
            <v>1109</v>
          </cell>
          <cell r="G986" t="str">
            <v>NABISCO</v>
          </cell>
          <cell r="H986">
            <v>6</v>
          </cell>
          <cell r="I986" t="str">
            <v>13.3 OZ</v>
          </cell>
          <cell r="J986" t="str">
            <v>VANILLA WAFERS</v>
          </cell>
          <cell r="K986">
            <v>7.55</v>
          </cell>
          <cell r="L986">
            <v>8.91</v>
          </cell>
          <cell r="M986" t="str">
            <v>X</v>
          </cell>
          <cell r="N986" t="str">
            <v>NABISCO- Vendor Item #: 1109</v>
          </cell>
          <cell r="O986" t="str">
            <v>6 / 13.3 OZ</v>
          </cell>
          <cell r="Q986">
            <v>8.91</v>
          </cell>
          <cell r="R986">
            <v>8.91</v>
          </cell>
          <cell r="S986">
            <v>9.2100000000000009</v>
          </cell>
          <cell r="T986">
            <v>9.4700000000000006</v>
          </cell>
          <cell r="U986">
            <v>9.2100000000000009</v>
          </cell>
          <cell r="V986">
            <v>9.02</v>
          </cell>
        </row>
        <row r="987">
          <cell r="C987">
            <v>1019</v>
          </cell>
          <cell r="D987" t="str">
            <v>VANILLA WAFERS</v>
          </cell>
          <cell r="E987">
            <v>3807443</v>
          </cell>
          <cell r="F987" t="str">
            <v>718</v>
          </cell>
          <cell r="G987" t="str">
            <v>NABISCO</v>
          </cell>
          <cell r="H987">
            <v>1</v>
          </cell>
          <cell r="I987" t="str">
            <v>4 LB.</v>
          </cell>
          <cell r="J987" t="str">
            <v>NILLA WAFERS</v>
          </cell>
          <cell r="K987">
            <v>7.15</v>
          </cell>
          <cell r="L987">
            <v>8.3000000000000007</v>
          </cell>
          <cell r="M987" t="str">
            <v>X</v>
          </cell>
          <cell r="N987" t="str">
            <v>NABISCO- Vendor Item #: 718</v>
          </cell>
          <cell r="O987" t="str">
            <v>1 / 4 LB.</v>
          </cell>
          <cell r="Q987">
            <v>8.3000000000000007</v>
          </cell>
          <cell r="R987">
            <v>8.3000000000000007</v>
          </cell>
          <cell r="S987">
            <v>8.58</v>
          </cell>
          <cell r="T987">
            <v>8.81</v>
          </cell>
          <cell r="U987">
            <v>8.58</v>
          </cell>
          <cell r="V987">
            <v>8.4</v>
          </cell>
        </row>
        <row r="988">
          <cell r="C988">
            <v>1020</v>
          </cell>
          <cell r="D988" t="str">
            <v>BEEF STICKS IND. WRAP</v>
          </cell>
          <cell r="E988">
            <v>891216</v>
          </cell>
          <cell r="F988" t="str">
            <v>89272</v>
          </cell>
          <cell r="G988" t="str">
            <v>JACK LINKS</v>
          </cell>
          <cell r="H988">
            <v>72</v>
          </cell>
          <cell r="I988" t="str">
            <v>.5 OZ</v>
          </cell>
          <cell r="J988" t="str">
            <v>BEEF STICKS, ORGINAL</v>
          </cell>
          <cell r="K988">
            <v>17.53</v>
          </cell>
          <cell r="L988">
            <v>19.22</v>
          </cell>
          <cell r="M988" t="str">
            <v>X</v>
          </cell>
          <cell r="N988" t="str">
            <v>JACK LINKS- Vendor Item #: 89272</v>
          </cell>
          <cell r="O988" t="str">
            <v>72 / .5 OZ</v>
          </cell>
          <cell r="Q988">
            <v>19.22</v>
          </cell>
          <cell r="R988">
            <v>19.22</v>
          </cell>
          <cell r="S988">
            <v>19.829999999999998</v>
          </cell>
          <cell r="T988">
            <v>20.329999999999998</v>
          </cell>
          <cell r="U988">
            <v>19.829999999999998</v>
          </cell>
          <cell r="V988">
            <v>19.43</v>
          </cell>
        </row>
        <row r="989">
          <cell r="C989">
            <v>1021</v>
          </cell>
          <cell r="D989" t="str">
            <v>BEEF JERKY ORIGINAL IW</v>
          </cell>
          <cell r="E989">
            <v>891219</v>
          </cell>
          <cell r="F989" t="str">
            <v>4002</v>
          </cell>
          <cell r="G989" t="str">
            <v>JACK LINKS</v>
          </cell>
          <cell r="H989">
            <v>144</v>
          </cell>
          <cell r="I989" t="str">
            <v>1 OZ</v>
          </cell>
          <cell r="J989" t="str">
            <v>BEEF JERKY, ORIGINAL</v>
          </cell>
          <cell r="K989">
            <v>92.41</v>
          </cell>
          <cell r="L989">
            <v>96.61</v>
          </cell>
          <cell r="M989" t="str">
            <v>X</v>
          </cell>
          <cell r="N989" t="str">
            <v>JACK LINKS- Vendor Item #: 4002</v>
          </cell>
          <cell r="O989" t="str">
            <v>144 / 1 OZ</v>
          </cell>
          <cell r="Q989">
            <v>96.61</v>
          </cell>
          <cell r="R989">
            <v>96.61</v>
          </cell>
          <cell r="S989">
            <v>99.52</v>
          </cell>
          <cell r="T989">
            <v>101.94</v>
          </cell>
          <cell r="U989">
            <v>99.52</v>
          </cell>
          <cell r="V989">
            <v>97.63</v>
          </cell>
        </row>
        <row r="990">
          <cell r="C990">
            <v>1022</v>
          </cell>
          <cell r="D990" t="str">
            <v>BEEF JERKY TERIYAKI</v>
          </cell>
          <cell r="E990">
            <v>891218</v>
          </cell>
          <cell r="F990" t="str">
            <v>2074</v>
          </cell>
          <cell r="G990" t="str">
            <v>JACK LINKS</v>
          </cell>
          <cell r="H990">
            <v>144</v>
          </cell>
          <cell r="I990" t="str">
            <v>1OZ</v>
          </cell>
          <cell r="J990" t="str">
            <v>BEEF JERKY, TERIYAKI</v>
          </cell>
          <cell r="K990">
            <v>92.41</v>
          </cell>
          <cell r="L990">
            <v>97.05</v>
          </cell>
          <cell r="M990" t="str">
            <v>X</v>
          </cell>
          <cell r="N990" t="str">
            <v>JACK LINKS- Vendor Item #: 2074</v>
          </cell>
          <cell r="O990" t="str">
            <v>144 / 1OZ</v>
          </cell>
          <cell r="Q990">
            <v>97.05</v>
          </cell>
          <cell r="R990">
            <v>97.05</v>
          </cell>
          <cell r="S990">
            <v>99.99</v>
          </cell>
          <cell r="T990">
            <v>102.43</v>
          </cell>
          <cell r="U990">
            <v>99.99</v>
          </cell>
          <cell r="V990">
            <v>98.08</v>
          </cell>
        </row>
        <row r="991">
          <cell r="C991">
            <v>1023</v>
          </cell>
          <cell r="D991" t="str">
            <v>BEEF JERKY BLACK PEPPER IW</v>
          </cell>
          <cell r="E991">
            <v>891217</v>
          </cell>
          <cell r="F991" t="str">
            <v>4023</v>
          </cell>
          <cell r="G991" t="str">
            <v>JACK LINKS</v>
          </cell>
          <cell r="H991">
            <v>144</v>
          </cell>
          <cell r="I991" t="str">
            <v>1 OZ</v>
          </cell>
          <cell r="J991" t="str">
            <v>BEEF JERKY, BLACK PEPPER</v>
          </cell>
          <cell r="K991">
            <v>92.41</v>
          </cell>
          <cell r="L991">
            <v>96.89</v>
          </cell>
          <cell r="M991" t="str">
            <v>X</v>
          </cell>
          <cell r="N991" t="str">
            <v>JACK LINKS- Vendor Item #: 4023</v>
          </cell>
          <cell r="O991" t="str">
            <v>144 / 1 OZ</v>
          </cell>
          <cell r="Q991">
            <v>96.89</v>
          </cell>
          <cell r="R991">
            <v>96.89</v>
          </cell>
          <cell r="S991">
            <v>99.82</v>
          </cell>
          <cell r="T991">
            <v>102.25</v>
          </cell>
          <cell r="U991">
            <v>99.82</v>
          </cell>
          <cell r="V991">
            <v>97.92</v>
          </cell>
        </row>
        <row r="992">
          <cell r="C992">
            <v>1024</v>
          </cell>
          <cell r="D992" t="str">
            <v>HERSHEY ALMOND BAR</v>
          </cell>
          <cell r="E992">
            <v>9462268</v>
          </cell>
          <cell r="F992" t="str">
            <v>24100</v>
          </cell>
          <cell r="G992" t="str">
            <v>HERSHEY</v>
          </cell>
          <cell r="H992">
            <v>1</v>
          </cell>
          <cell r="I992" t="str">
            <v>36 CT</v>
          </cell>
          <cell r="J992" t="str">
            <v>HERSHEY W ALMONDS BAR 1.45OZ</v>
          </cell>
          <cell r="K992">
            <v>19.079999999999998</v>
          </cell>
          <cell r="L992">
            <v>21.15</v>
          </cell>
          <cell r="M992" t="str">
            <v>X</v>
          </cell>
          <cell r="N992" t="str">
            <v>HERSHEY- Vendor Item #: 24100</v>
          </cell>
          <cell r="O992" t="str">
            <v>1 / 36 CT</v>
          </cell>
          <cell r="Q992">
            <v>21.15</v>
          </cell>
          <cell r="R992">
            <v>21.15</v>
          </cell>
          <cell r="S992">
            <v>21.83</v>
          </cell>
          <cell r="T992">
            <v>22.39</v>
          </cell>
          <cell r="U992">
            <v>21.83</v>
          </cell>
          <cell r="V992">
            <v>21.39</v>
          </cell>
        </row>
        <row r="993">
          <cell r="C993">
            <v>1025</v>
          </cell>
          <cell r="D993" t="str">
            <v>REESE PBC</v>
          </cell>
          <cell r="E993">
            <v>9462243</v>
          </cell>
          <cell r="F993" t="str">
            <v>44000</v>
          </cell>
          <cell r="G993" t="str">
            <v>HERSHEY</v>
          </cell>
          <cell r="H993">
            <v>1</v>
          </cell>
          <cell r="I993" t="str">
            <v>36 CT</v>
          </cell>
          <cell r="J993" t="str">
            <v>REESE'S PBC #662601  1.5 OZ</v>
          </cell>
          <cell r="K993">
            <v>19.329999999999998</v>
          </cell>
          <cell r="L993">
            <v>21.5</v>
          </cell>
          <cell r="M993" t="str">
            <v>X</v>
          </cell>
          <cell r="N993" t="str">
            <v>HERSHEY- Vendor Item #: 44000</v>
          </cell>
          <cell r="O993" t="str">
            <v>1 / 36 CT</v>
          </cell>
          <cell r="Q993">
            <v>21.5</v>
          </cell>
          <cell r="R993">
            <v>21.5</v>
          </cell>
          <cell r="S993">
            <v>22.19</v>
          </cell>
          <cell r="T993">
            <v>22.77</v>
          </cell>
          <cell r="U993">
            <v>22.19</v>
          </cell>
          <cell r="V993">
            <v>21.74</v>
          </cell>
        </row>
        <row r="994">
          <cell r="C994">
            <v>1026</v>
          </cell>
          <cell r="D994" t="str">
            <v>KIT KAT 1.5 OZ</v>
          </cell>
          <cell r="E994">
            <v>9462235</v>
          </cell>
          <cell r="F994" t="str">
            <v>24600</v>
          </cell>
          <cell r="G994" t="str">
            <v>HERSHEY</v>
          </cell>
          <cell r="H994">
            <v>1</v>
          </cell>
          <cell r="I994" t="str">
            <v>36 CT</v>
          </cell>
          <cell r="J994" t="str">
            <v>KIT KAT 1.5 OZ</v>
          </cell>
          <cell r="K994">
            <v>19.329999999999998</v>
          </cell>
          <cell r="L994">
            <v>21.44</v>
          </cell>
          <cell r="M994" t="str">
            <v>X</v>
          </cell>
          <cell r="N994" t="str">
            <v>HERSHEY- Vendor Item #: 24600</v>
          </cell>
          <cell r="O994" t="str">
            <v>1 / 36 CT</v>
          </cell>
          <cell r="Q994">
            <v>21.44</v>
          </cell>
          <cell r="R994">
            <v>21.44</v>
          </cell>
          <cell r="S994">
            <v>22.13</v>
          </cell>
          <cell r="T994">
            <v>22.7</v>
          </cell>
          <cell r="U994">
            <v>22.13</v>
          </cell>
          <cell r="V994">
            <v>21.68</v>
          </cell>
        </row>
        <row r="995">
          <cell r="C995">
            <v>1027</v>
          </cell>
          <cell r="D995" t="str">
            <v>COOKIES &amp; CREAM 1.55 OZ</v>
          </cell>
          <cell r="E995">
            <v>9462247</v>
          </cell>
          <cell r="F995" t="str">
            <v>23900</v>
          </cell>
          <cell r="G995" t="str">
            <v>HERSHEY</v>
          </cell>
          <cell r="H995">
            <v>1</v>
          </cell>
          <cell r="I995" t="str">
            <v>36 CT</v>
          </cell>
          <cell r="J995" t="str">
            <v>COOKIES &amp; CREAM 1.55 OZ</v>
          </cell>
          <cell r="K995">
            <v>19.329999999999998</v>
          </cell>
          <cell r="L995">
            <v>22.73</v>
          </cell>
          <cell r="M995" t="str">
            <v>X</v>
          </cell>
          <cell r="N995" t="str">
            <v>HERSHEY- Vendor Item #: 23900</v>
          </cell>
          <cell r="O995" t="str">
            <v>1 / 36 CT</v>
          </cell>
          <cell r="Q995">
            <v>22.73</v>
          </cell>
          <cell r="R995">
            <v>22.73</v>
          </cell>
          <cell r="S995">
            <v>23.5</v>
          </cell>
          <cell r="T995">
            <v>24.15</v>
          </cell>
          <cell r="U995">
            <v>23.5</v>
          </cell>
          <cell r="V995">
            <v>23</v>
          </cell>
        </row>
        <row r="996">
          <cell r="C996">
            <v>1028</v>
          </cell>
          <cell r="D996" t="str">
            <v>TWIX CARAMEL COOKIE</v>
          </cell>
          <cell r="E996">
            <v>9461104</v>
          </cell>
          <cell r="F996" t="str">
            <v>1123</v>
          </cell>
          <cell r="G996" t="str">
            <v>M&amp;M MARS</v>
          </cell>
          <cell r="H996">
            <v>1</v>
          </cell>
          <cell r="I996" t="str">
            <v>36 CT</v>
          </cell>
          <cell r="J996" t="str">
            <v>TWIX CARAMEL COOKIE BARS 1.6</v>
          </cell>
          <cell r="K996">
            <v>19.079999999999998</v>
          </cell>
          <cell r="L996">
            <v>21.11</v>
          </cell>
          <cell r="M996" t="str">
            <v>X</v>
          </cell>
          <cell r="N996" t="str">
            <v>M&amp;M MARS- Vendor Item #: 1123</v>
          </cell>
          <cell r="O996" t="str">
            <v>1 / 36 CT</v>
          </cell>
          <cell r="Q996">
            <v>21.11</v>
          </cell>
          <cell r="R996">
            <v>21.11</v>
          </cell>
          <cell r="S996">
            <v>21.78</v>
          </cell>
          <cell r="T996">
            <v>22.35</v>
          </cell>
          <cell r="U996">
            <v>21.78</v>
          </cell>
          <cell r="V996">
            <v>21.35</v>
          </cell>
        </row>
        <row r="997">
          <cell r="C997">
            <v>1029</v>
          </cell>
          <cell r="D997" t="str">
            <v>FROOT BY THE FOOT BERRY TIE DY</v>
          </cell>
          <cell r="E997">
            <v>3765591</v>
          </cell>
          <cell r="F997" t="str">
            <v>12106</v>
          </cell>
          <cell r="G997" t="str">
            <v>BETTY CRCK</v>
          </cell>
          <cell r="H997">
            <v>96</v>
          </cell>
          <cell r="I997" t="str">
            <v>.75 OZ</v>
          </cell>
          <cell r="J997" t="str">
            <v>FRT BY FOOT BRRY TIE-DYE RS</v>
          </cell>
          <cell r="K997">
            <v>20.36</v>
          </cell>
          <cell r="L997">
            <v>22.38</v>
          </cell>
          <cell r="M997" t="str">
            <v>X</v>
          </cell>
          <cell r="N997" t="str">
            <v>BETTY CRCK- Vendor Item #: 12106</v>
          </cell>
          <cell r="O997" t="str">
            <v>96 / .75 OZ</v>
          </cell>
          <cell r="Q997">
            <v>22.38</v>
          </cell>
          <cell r="R997">
            <v>22.38</v>
          </cell>
          <cell r="S997">
            <v>23.09</v>
          </cell>
          <cell r="T997">
            <v>23.68</v>
          </cell>
          <cell r="U997">
            <v>23.09</v>
          </cell>
          <cell r="V997">
            <v>22.63</v>
          </cell>
        </row>
        <row r="998">
          <cell r="C998">
            <v>1030</v>
          </cell>
          <cell r="D998" t="str">
            <v>CRAZY COLOR FRUIT SNACK ROLL</v>
          </cell>
          <cell r="E998">
            <v>3765567</v>
          </cell>
          <cell r="F998" t="str">
            <v>11561</v>
          </cell>
          <cell r="G998" t="str">
            <v>BETTY CRCK</v>
          </cell>
          <cell r="H998">
            <v>96</v>
          </cell>
          <cell r="I998" t="str">
            <v>.5 OZ</v>
          </cell>
          <cell r="J998" t="str">
            <v>FRUIT ROLL UPS, CRAZY COLORS</v>
          </cell>
          <cell r="K998">
            <v>17.16</v>
          </cell>
          <cell r="L998">
            <v>18.73</v>
          </cell>
          <cell r="M998" t="str">
            <v>X</v>
          </cell>
          <cell r="N998" t="str">
            <v>BETTY CRCK- Vendor Item #: 11561</v>
          </cell>
          <cell r="O998" t="str">
            <v>96 / .5 OZ</v>
          </cell>
          <cell r="Q998">
            <v>18.73</v>
          </cell>
          <cell r="R998">
            <v>18.73</v>
          </cell>
          <cell r="S998">
            <v>19.32</v>
          </cell>
          <cell r="T998">
            <v>19.809999999999999</v>
          </cell>
          <cell r="U998">
            <v>19.32</v>
          </cell>
          <cell r="V998">
            <v>18.940000000000001</v>
          </cell>
        </row>
        <row r="999">
          <cell r="C999">
            <v>1031</v>
          </cell>
          <cell r="D999" t="str">
            <v>STRAWBERRY FRUIT SNACK ROLL</v>
          </cell>
          <cell r="E999">
            <v>3765583</v>
          </cell>
          <cell r="F999" t="str">
            <v>11555</v>
          </cell>
          <cell r="G999" t="str">
            <v>BETTY CRCK</v>
          </cell>
          <cell r="H999">
            <v>96</v>
          </cell>
          <cell r="I999" t="str">
            <v>.5 OZ</v>
          </cell>
          <cell r="J999" t="str">
            <v>FRUIT ROLL UPS, STRAWBERRY</v>
          </cell>
          <cell r="K999">
            <v>17.16</v>
          </cell>
          <cell r="L999">
            <v>18.73</v>
          </cell>
          <cell r="M999" t="str">
            <v>X</v>
          </cell>
          <cell r="N999" t="str">
            <v>BETTY CRCK- Vendor Item #: 11555</v>
          </cell>
          <cell r="O999" t="str">
            <v>96 / .5 OZ</v>
          </cell>
          <cell r="Q999">
            <v>18.73</v>
          </cell>
          <cell r="R999">
            <v>18.73</v>
          </cell>
          <cell r="S999">
            <v>19.32</v>
          </cell>
          <cell r="T999">
            <v>19.809999999999999</v>
          </cell>
          <cell r="U999">
            <v>19.32</v>
          </cell>
          <cell r="V999">
            <v>18.940000000000001</v>
          </cell>
        </row>
        <row r="1000">
          <cell r="C1000">
            <v>1032</v>
          </cell>
          <cell r="D1000" t="str">
            <v>HOT COLORS FRUIT SNACK ROLL</v>
          </cell>
          <cell r="E1000">
            <v>3765575</v>
          </cell>
          <cell r="F1000" t="str">
            <v>11566</v>
          </cell>
          <cell r="G1000" t="str">
            <v>BETTY CRCK</v>
          </cell>
          <cell r="H1000">
            <v>96</v>
          </cell>
          <cell r="I1000" t="str">
            <v>.5 OZ</v>
          </cell>
          <cell r="J1000" t="str">
            <v>FRUIT ROLL UPS, HOT COLORS</v>
          </cell>
          <cell r="K1000">
            <v>17.16</v>
          </cell>
          <cell r="L1000">
            <v>18.73</v>
          </cell>
          <cell r="M1000" t="str">
            <v>X</v>
          </cell>
          <cell r="N1000" t="str">
            <v>BETTY CRCK- Vendor Item #: 11566</v>
          </cell>
          <cell r="O1000" t="str">
            <v>96 / .5 OZ</v>
          </cell>
          <cell r="Q1000">
            <v>18.73</v>
          </cell>
          <cell r="R1000">
            <v>18.73</v>
          </cell>
          <cell r="S1000">
            <v>19.32</v>
          </cell>
          <cell r="T1000">
            <v>19.809999999999999</v>
          </cell>
          <cell r="U1000">
            <v>19.32</v>
          </cell>
          <cell r="V1000">
            <v>18.940000000000001</v>
          </cell>
        </row>
        <row r="1001">
          <cell r="C1001">
            <v>1033</v>
          </cell>
          <cell r="D1001" t="str">
            <v>POKEYMON FRUIT SNACK ROLL</v>
          </cell>
          <cell r="E1001">
            <v>3765591</v>
          </cell>
          <cell r="F1001" t="str">
            <v>12106</v>
          </cell>
          <cell r="G1001" t="str">
            <v>BETTY CRCK</v>
          </cell>
          <cell r="H1001">
            <v>96</v>
          </cell>
          <cell r="I1001" t="str">
            <v>.75 OZ</v>
          </cell>
          <cell r="J1001" t="str">
            <v>FRT BY FOOT BRRY TIE-DYE RS</v>
          </cell>
          <cell r="K1001">
            <v>20.36</v>
          </cell>
          <cell r="L1001">
            <v>22.38</v>
          </cell>
          <cell r="M1001" t="str">
            <v>X</v>
          </cell>
          <cell r="N1001" t="str">
            <v>BETTY CRCK- Vendor Item #: 12106</v>
          </cell>
          <cell r="O1001" t="str">
            <v>96 / .75 OZ</v>
          </cell>
          <cell r="Q1001">
            <v>22.38</v>
          </cell>
          <cell r="R1001">
            <v>22.38</v>
          </cell>
          <cell r="S1001">
            <v>23.09</v>
          </cell>
          <cell r="T1001">
            <v>23.68</v>
          </cell>
          <cell r="U1001">
            <v>23.09</v>
          </cell>
          <cell r="V1001">
            <v>22.63</v>
          </cell>
        </row>
        <row r="1002">
          <cell r="C1002">
            <v>1034</v>
          </cell>
          <cell r="D1002" t="str">
            <v>ORCHARD FRUIT SNACK</v>
          </cell>
          <cell r="E1002">
            <v>9465683</v>
          </cell>
          <cell r="F1002" t="str">
            <v>50398</v>
          </cell>
          <cell r="G1002" t="str">
            <v>BRACHS</v>
          </cell>
          <cell r="H1002">
            <v>200</v>
          </cell>
          <cell r="I1002" t="str">
            <v>.9 OZ.</v>
          </cell>
          <cell r="J1002" t="str">
            <v>ORCHARD FRUIT SNACKS</v>
          </cell>
          <cell r="K1002">
            <v>26.35</v>
          </cell>
          <cell r="L1002">
            <v>29.45</v>
          </cell>
          <cell r="M1002" t="str">
            <v>X</v>
          </cell>
          <cell r="N1002" t="str">
            <v>BRACHS- Vendor Item #: 50398</v>
          </cell>
          <cell r="O1002" t="str">
            <v>200 / .9 OZ.</v>
          </cell>
          <cell r="Q1002">
            <v>29.45</v>
          </cell>
          <cell r="R1002">
            <v>29.45</v>
          </cell>
          <cell r="S1002">
            <v>30.4</v>
          </cell>
          <cell r="T1002">
            <v>31.19</v>
          </cell>
          <cell r="U1002">
            <v>30.4</v>
          </cell>
          <cell r="V1002">
            <v>29.78</v>
          </cell>
        </row>
        <row r="1003">
          <cell r="C1003">
            <v>1035</v>
          </cell>
          <cell r="D1003" t="str">
            <v>FRUIT SNACK SCOOBY DOO</v>
          </cell>
          <cell r="E1003">
            <v>3761111</v>
          </cell>
          <cell r="F1003" t="str">
            <v>11510</v>
          </cell>
          <cell r="G1003" t="str">
            <v>BETTY CRCK</v>
          </cell>
          <cell r="H1003">
            <v>96</v>
          </cell>
          <cell r="I1003" t="str">
            <v>.9 OZ</v>
          </cell>
          <cell r="J1003" t="str">
            <v>SCOOBY-DO FRUIT SNACK</v>
          </cell>
          <cell r="K1003">
            <v>20.36</v>
          </cell>
          <cell r="L1003">
            <v>22.22</v>
          </cell>
          <cell r="M1003" t="str">
            <v>X</v>
          </cell>
          <cell r="N1003" t="str">
            <v>BETTY CRCK- Vendor Item #: 11510</v>
          </cell>
          <cell r="O1003" t="str">
            <v>96 / .9 OZ</v>
          </cell>
          <cell r="Q1003">
            <v>22.22</v>
          </cell>
          <cell r="R1003">
            <v>22.22</v>
          </cell>
          <cell r="S1003">
            <v>22.92</v>
          </cell>
          <cell r="T1003">
            <v>23.5</v>
          </cell>
          <cell r="U1003">
            <v>22.92</v>
          </cell>
          <cell r="V1003">
            <v>22.47</v>
          </cell>
        </row>
        <row r="1004">
          <cell r="C1004">
            <v>1036</v>
          </cell>
          <cell r="D1004" t="str">
            <v>FRUIT SNACK SCOOBY DOO CINN GR</v>
          </cell>
          <cell r="E1004">
            <v>3738948</v>
          </cell>
          <cell r="F1004" t="str">
            <v>28665</v>
          </cell>
          <cell r="G1004" t="str">
            <v>KEEBLER</v>
          </cell>
          <cell r="H1004">
            <v>175</v>
          </cell>
          <cell r="I1004" t="str">
            <v>1 OZ</v>
          </cell>
          <cell r="J1004" t="str">
            <v>SCOOBY DOO CINN GRAHAM BONES</v>
          </cell>
          <cell r="K1004">
            <v>30.13</v>
          </cell>
          <cell r="L1004">
            <v>31.29</v>
          </cell>
          <cell r="M1004" t="str">
            <v>X</v>
          </cell>
          <cell r="N1004" t="str">
            <v>KEEBLER- Vendor Item #: 28665</v>
          </cell>
          <cell r="O1004" t="str">
            <v>175 / 1 OZ</v>
          </cell>
          <cell r="Q1004">
            <v>31.29</v>
          </cell>
          <cell r="R1004">
            <v>31.29</v>
          </cell>
          <cell r="S1004">
            <v>32.229999999999997</v>
          </cell>
          <cell r="T1004">
            <v>33</v>
          </cell>
          <cell r="U1004">
            <v>32.229999999999997</v>
          </cell>
          <cell r="V1004">
            <v>31.62</v>
          </cell>
        </row>
        <row r="1005">
          <cell r="C1005">
            <v>1037</v>
          </cell>
          <cell r="D1005" t="str">
            <v>ELF GRAHAMS CHOCOLATE</v>
          </cell>
          <cell r="E1005">
            <v>3738945</v>
          </cell>
          <cell r="F1005" t="str">
            <v>40239</v>
          </cell>
          <cell r="G1005" t="str">
            <v>KEEBLER</v>
          </cell>
          <cell r="H1005">
            <v>150</v>
          </cell>
          <cell r="I1005" t="str">
            <v>1 OZ</v>
          </cell>
          <cell r="J1005" t="str">
            <v>ELF GRAHAMS CHOCOLATE</v>
          </cell>
          <cell r="K1005">
            <v>24.25</v>
          </cell>
          <cell r="L1005">
            <v>24.74</v>
          </cell>
          <cell r="M1005" t="str">
            <v>X</v>
          </cell>
          <cell r="N1005" t="str">
            <v>KEEBLER- Vendor Item #: 40239</v>
          </cell>
          <cell r="O1005" t="str">
            <v>150 / 1 OZ</v>
          </cell>
          <cell r="Q1005">
            <v>24.74</v>
          </cell>
          <cell r="R1005">
            <v>24.74</v>
          </cell>
          <cell r="S1005">
            <v>25.47</v>
          </cell>
          <cell r="T1005">
            <v>26.07</v>
          </cell>
          <cell r="U1005">
            <v>25.47</v>
          </cell>
          <cell r="V1005">
            <v>25</v>
          </cell>
        </row>
        <row r="1006">
          <cell r="C1006">
            <v>1038</v>
          </cell>
          <cell r="D1006" t="str">
            <v>SALSA TO GO CUPS</v>
          </cell>
          <cell r="E1006">
            <v>3778800</v>
          </cell>
          <cell r="F1006" t="str">
            <v>15685</v>
          </cell>
          <cell r="G1006" t="str">
            <v>TOSTITOS</v>
          </cell>
          <cell r="H1006">
            <v>30</v>
          </cell>
          <cell r="I1006" t="str">
            <v>3.8 OZ</v>
          </cell>
          <cell r="J1006" t="str">
            <v>SALSA CUP</v>
          </cell>
          <cell r="K1006">
            <v>12.3</v>
          </cell>
          <cell r="L1006">
            <v>14.32</v>
          </cell>
          <cell r="M1006" t="str">
            <v>X</v>
          </cell>
          <cell r="N1006" t="str">
            <v>TOSTITOS- Vendor Item #: 15685</v>
          </cell>
          <cell r="O1006" t="str">
            <v>30 / 3.8 OZ</v>
          </cell>
          <cell r="Q1006">
            <v>14.32</v>
          </cell>
          <cell r="R1006">
            <v>14.32</v>
          </cell>
          <cell r="S1006">
            <v>14.8</v>
          </cell>
          <cell r="T1006">
            <v>15.21</v>
          </cell>
          <cell r="U1006">
            <v>14.8</v>
          </cell>
          <cell r="V1006">
            <v>14.49</v>
          </cell>
        </row>
        <row r="1007">
          <cell r="C1007" t="str">
            <v>P/C1</v>
          </cell>
          <cell r="D1007" t="str">
            <v>ALUM FOIL STD. 18" ROLL</v>
          </cell>
          <cell r="E1007">
            <v>6842269</v>
          </cell>
          <cell r="F1007" t="str">
            <v>615</v>
          </cell>
          <cell r="G1007" t="str">
            <v>REYNOLDS</v>
          </cell>
          <cell r="H1007">
            <v>1</v>
          </cell>
          <cell r="I1007" t="str">
            <v>ROLL</v>
          </cell>
          <cell r="J1007" t="str">
            <v>FOIL, ALUM STD 18X1000 615</v>
          </cell>
          <cell r="K1007">
            <v>32.81</v>
          </cell>
          <cell r="L1007">
            <v>34.17</v>
          </cell>
          <cell r="M1007" t="str">
            <v>X</v>
          </cell>
          <cell r="N1007" t="str">
            <v>REYNOLDS- Vendor Item #: 615</v>
          </cell>
          <cell r="O1007" t="str">
            <v>1 / ROLL</v>
          </cell>
          <cell r="Q1007">
            <v>34.17</v>
          </cell>
          <cell r="R1007">
            <v>34.17</v>
          </cell>
          <cell r="S1007">
            <v>35.200000000000003</v>
          </cell>
          <cell r="T1007">
            <v>36.049999999999997</v>
          </cell>
          <cell r="U1007">
            <v>35.200000000000003</v>
          </cell>
          <cell r="V1007">
            <v>34.53</v>
          </cell>
        </row>
        <row r="1008">
          <cell r="C1008" t="str">
            <v>P/C10</v>
          </cell>
          <cell r="D1008" t="str">
            <v>BAG RECLOSABLE GALLON</v>
          </cell>
          <cell r="E1008">
            <v>7714515</v>
          </cell>
          <cell r="F1008" t="str">
            <v>20-FH60</v>
          </cell>
          <cell r="G1008" t="str">
            <v>FOODHANDLR</v>
          </cell>
          <cell r="H1008">
            <v>250</v>
          </cell>
          <cell r="I1008" t="str">
            <v>CT</v>
          </cell>
          <cell r="J1008" t="str">
            <v>BAG, GALLON SIZE TRPLE TRACK</v>
          </cell>
          <cell r="K1008">
            <v>13.42</v>
          </cell>
          <cell r="L1008">
            <v>13.69</v>
          </cell>
          <cell r="M1008" t="str">
            <v>X</v>
          </cell>
          <cell r="N1008" t="str">
            <v>FOODHANDLR- Vendor Item #: 20-FH60</v>
          </cell>
          <cell r="O1008" t="str">
            <v>250 / CT</v>
          </cell>
          <cell r="Q1008">
            <v>13.69</v>
          </cell>
          <cell r="R1008">
            <v>13.69</v>
          </cell>
          <cell r="S1008">
            <v>14.09</v>
          </cell>
          <cell r="T1008">
            <v>14.43</v>
          </cell>
          <cell r="U1008">
            <v>14.09</v>
          </cell>
          <cell r="V1008">
            <v>13.83</v>
          </cell>
        </row>
        <row r="1009">
          <cell r="C1009" t="str">
            <v>P/C11</v>
          </cell>
          <cell r="D1009" t="str">
            <v>BAGS PAPER WHITE LUNCH</v>
          </cell>
          <cell r="E1009">
            <v>7680002</v>
          </cell>
          <cell r="F1009" t="str">
            <v>81223</v>
          </cell>
          <cell r="G1009" t="str">
            <v>DURO</v>
          </cell>
          <cell r="H1009">
            <v>500</v>
          </cell>
          <cell r="I1009" t="str">
            <v>6 LB</v>
          </cell>
          <cell r="J1009" t="str">
            <v>BAG, PAPER WHITE 6LB</v>
          </cell>
          <cell r="K1009">
            <v>13.62</v>
          </cell>
          <cell r="L1009">
            <v>14.6</v>
          </cell>
          <cell r="M1009" t="str">
            <v>X</v>
          </cell>
          <cell r="N1009" t="str">
            <v>DURO- Vendor Item #: 81223</v>
          </cell>
          <cell r="O1009" t="str">
            <v>500 / 6 LB</v>
          </cell>
          <cell r="Q1009">
            <v>14.6</v>
          </cell>
          <cell r="R1009">
            <v>14.6</v>
          </cell>
          <cell r="S1009">
            <v>15.05</v>
          </cell>
          <cell r="T1009">
            <v>15.43</v>
          </cell>
          <cell r="U1009">
            <v>15.05</v>
          </cell>
          <cell r="V1009">
            <v>14.76</v>
          </cell>
        </row>
        <row r="1010">
          <cell r="C1010" t="str">
            <v>P/C12</v>
          </cell>
          <cell r="D1010" t="str">
            <v>BAG PAPER BROWN 6#</v>
          </cell>
          <cell r="E1010">
            <v>9689225</v>
          </cell>
          <cell r="F1010" t="str">
            <v>80983</v>
          </cell>
          <cell r="G1010" t="str">
            <v>DURO</v>
          </cell>
          <cell r="H1010">
            <v>500</v>
          </cell>
          <cell r="I1010" t="str">
            <v>6 LB</v>
          </cell>
          <cell r="J1010" t="str">
            <v>BAG, PAPER  BROWN 6LB</v>
          </cell>
          <cell r="K1010">
            <v>9.84</v>
          </cell>
          <cell r="L1010">
            <v>10.55</v>
          </cell>
          <cell r="M1010" t="str">
            <v>X</v>
          </cell>
          <cell r="N1010" t="str">
            <v>DURO- Vendor Item #: 80983</v>
          </cell>
          <cell r="O1010" t="str">
            <v>500 / 6 LB</v>
          </cell>
          <cell r="Q1010">
            <v>10.55</v>
          </cell>
          <cell r="R1010">
            <v>10.55</v>
          </cell>
          <cell r="S1010">
            <v>10.88</v>
          </cell>
          <cell r="T1010">
            <v>11.15</v>
          </cell>
          <cell r="U1010">
            <v>10.88</v>
          </cell>
          <cell r="V1010">
            <v>10.66</v>
          </cell>
        </row>
        <row r="1011">
          <cell r="C1011" t="str">
            <v>P/C13</v>
          </cell>
          <cell r="D1011" t="str">
            <v>BAG PAPER BROWN 8#</v>
          </cell>
          <cell r="E1011">
            <v>9689258</v>
          </cell>
          <cell r="F1011" t="str">
            <v>80984</v>
          </cell>
          <cell r="G1011" t="str">
            <v>DURO</v>
          </cell>
          <cell r="H1011">
            <v>500</v>
          </cell>
          <cell r="I1011" t="str">
            <v>8 LB</v>
          </cell>
          <cell r="J1011" t="str">
            <v>BAG, PAPER  BROWN 8LB</v>
          </cell>
          <cell r="K1011">
            <v>11.15</v>
          </cell>
          <cell r="L1011">
            <v>11.95</v>
          </cell>
          <cell r="M1011" t="str">
            <v>X</v>
          </cell>
          <cell r="N1011" t="str">
            <v>DURO- Vendor Item #: 80984</v>
          </cell>
          <cell r="O1011" t="str">
            <v>500 / 8 LB</v>
          </cell>
          <cell r="Q1011">
            <v>11.95</v>
          </cell>
          <cell r="R1011">
            <v>11.95</v>
          </cell>
          <cell r="S1011">
            <v>12.32</v>
          </cell>
          <cell r="T1011">
            <v>12.63</v>
          </cell>
          <cell r="U1011">
            <v>12.32</v>
          </cell>
          <cell r="V1011">
            <v>12.08</v>
          </cell>
        </row>
        <row r="1012">
          <cell r="C1012" t="str">
            <v>P/C14</v>
          </cell>
          <cell r="D1012" t="str">
            <v>BAGS FRENCH FRY</v>
          </cell>
          <cell r="E1012">
            <v>7050009</v>
          </cell>
          <cell r="F1012" t="str">
            <v>1211</v>
          </cell>
          <cell r="G1012" t="str">
            <v>SPECIALTY</v>
          </cell>
          <cell r="H1012">
            <v>1000</v>
          </cell>
          <cell r="I1012" t="str">
            <v>CT</v>
          </cell>
          <cell r="J1012" t="str">
            <v>BAG, FRENCH FRY LARGE 5X4</v>
          </cell>
          <cell r="K1012">
            <v>11.37</v>
          </cell>
          <cell r="L1012">
            <v>13.09</v>
          </cell>
          <cell r="M1012" t="str">
            <v>X</v>
          </cell>
          <cell r="N1012" t="str">
            <v>SPECIALTY- Vendor Item #: 1211</v>
          </cell>
          <cell r="O1012" t="str">
            <v>1000 / CT</v>
          </cell>
          <cell r="Q1012">
            <v>13.09</v>
          </cell>
          <cell r="R1012">
            <v>13.09</v>
          </cell>
          <cell r="S1012">
            <v>13.53</v>
          </cell>
          <cell r="T1012">
            <v>13.89</v>
          </cell>
          <cell r="U1012">
            <v>13.53</v>
          </cell>
          <cell r="V1012">
            <v>13.24</v>
          </cell>
        </row>
        <row r="1013">
          <cell r="C1013" t="str">
            <v>P/C15</v>
          </cell>
          <cell r="D1013" t="str">
            <v>BAGS TRASH LINERS .39ML 33 GAL</v>
          </cell>
          <cell r="E1013">
            <v>5731519</v>
          </cell>
          <cell r="F1013" t="str">
            <v>333910C</v>
          </cell>
          <cell r="G1013" t="str">
            <v>A E P</v>
          </cell>
          <cell r="H1013">
            <v>250</v>
          </cell>
          <cell r="I1013" t="str">
            <v>33 X 39</v>
          </cell>
          <cell r="J1013" t="str">
            <v>LINER 33GAL .39ML 35LB CLR</v>
          </cell>
          <cell r="K1013">
            <v>18.5</v>
          </cell>
          <cell r="L1013">
            <v>18.95</v>
          </cell>
          <cell r="M1013" t="str">
            <v>X</v>
          </cell>
          <cell r="N1013" t="str">
            <v>A E P- Vendor Item #: 333910C</v>
          </cell>
          <cell r="O1013" t="str">
            <v>250 / 33 X 39</v>
          </cell>
          <cell r="Q1013">
            <v>18.95</v>
          </cell>
          <cell r="R1013">
            <v>18.95</v>
          </cell>
          <cell r="S1013">
            <v>19.510000000000002</v>
          </cell>
          <cell r="T1013">
            <v>19.97</v>
          </cell>
          <cell r="U1013">
            <v>19.510000000000002</v>
          </cell>
          <cell r="V1013">
            <v>19.149999999999999</v>
          </cell>
        </row>
        <row r="1014">
          <cell r="C1014" t="str">
            <v>P/C16</v>
          </cell>
          <cell r="D1014" t="str">
            <v>BAGS TRASH LINERS .51ML 55 GAL</v>
          </cell>
          <cell r="E1014">
            <v>5731022</v>
          </cell>
          <cell r="F1014" t="str">
            <v>365813C</v>
          </cell>
          <cell r="G1014" t="str">
            <v>A E P</v>
          </cell>
          <cell r="H1014">
            <v>200</v>
          </cell>
          <cell r="I1014" t="str">
            <v>36 X 58</v>
          </cell>
          <cell r="J1014" t="str">
            <v>LINER 55GAL .51ML 50LB CLR</v>
          </cell>
          <cell r="K1014">
            <v>18.11</v>
          </cell>
          <cell r="L1014">
            <v>18.48</v>
          </cell>
          <cell r="M1014" t="str">
            <v>X</v>
          </cell>
          <cell r="N1014" t="str">
            <v>A E P- Vendor Item #: 365813C</v>
          </cell>
          <cell r="O1014" t="str">
            <v>200 / 36 X 58</v>
          </cell>
          <cell r="Q1014">
            <v>18.48</v>
          </cell>
          <cell r="R1014">
            <v>18.48</v>
          </cell>
          <cell r="S1014">
            <v>19.02</v>
          </cell>
          <cell r="T1014">
            <v>19.47</v>
          </cell>
          <cell r="U1014">
            <v>19.02</v>
          </cell>
          <cell r="V1014">
            <v>18.670000000000002</v>
          </cell>
        </row>
        <row r="1015">
          <cell r="C1015" t="str">
            <v>P/C17</v>
          </cell>
          <cell r="D1015" t="str">
            <v>BAGS TRASH LINERS 60 GAL .8ML</v>
          </cell>
          <cell r="E1015">
            <v>5739009</v>
          </cell>
          <cell r="F1015" t="str">
            <v>385822W</v>
          </cell>
          <cell r="G1015" t="str">
            <v>A E P</v>
          </cell>
          <cell r="H1015">
            <v>100</v>
          </cell>
          <cell r="I1015" t="str">
            <v>38 X 58</v>
          </cell>
          <cell r="J1015" t="str">
            <v>LINER 60GAL .8ML 75LB WHT</v>
          </cell>
          <cell r="K1015">
            <v>14.81</v>
          </cell>
          <cell r="L1015">
            <v>15.27</v>
          </cell>
          <cell r="M1015" t="str">
            <v>X</v>
          </cell>
          <cell r="N1015" t="str">
            <v>A E P- Vendor Item #: 385822W</v>
          </cell>
          <cell r="O1015" t="str">
            <v>100 / 38 X 58</v>
          </cell>
          <cell r="Q1015">
            <v>15.27</v>
          </cell>
          <cell r="R1015">
            <v>15.27</v>
          </cell>
          <cell r="S1015">
            <v>15.72</v>
          </cell>
          <cell r="T1015">
            <v>16.100000000000001</v>
          </cell>
          <cell r="U1015">
            <v>15.72</v>
          </cell>
          <cell r="V1015">
            <v>15.43</v>
          </cell>
        </row>
        <row r="1016">
          <cell r="C1016" t="str">
            <v>P/C18</v>
          </cell>
          <cell r="D1016" t="str">
            <v>LINER GREY 55 GA HVY 1.6 ML</v>
          </cell>
          <cell r="E1016">
            <v>5070058</v>
          </cell>
          <cell r="F1016" t="str">
            <v>385840G</v>
          </cell>
          <cell r="G1016" t="str">
            <v>A E P</v>
          </cell>
          <cell r="H1016">
            <v>100</v>
          </cell>
          <cell r="I1016" t="str">
            <v>39 X 58</v>
          </cell>
          <cell r="J1016" t="str">
            <v>LINER,60GAL 1.6ML 100LB GRY</v>
          </cell>
          <cell r="K1016">
            <v>26.54</v>
          </cell>
          <cell r="L1016">
            <v>27.08</v>
          </cell>
          <cell r="M1016" t="str">
            <v>X</v>
          </cell>
          <cell r="N1016" t="str">
            <v>A E P- Vendor Item #: 385840G</v>
          </cell>
          <cell r="O1016" t="str">
            <v>100 / 39 X 58</v>
          </cell>
          <cell r="Q1016">
            <v>27.08</v>
          </cell>
          <cell r="R1016">
            <v>27.08</v>
          </cell>
          <cell r="S1016">
            <v>27.88</v>
          </cell>
          <cell r="T1016">
            <v>28.54</v>
          </cell>
          <cell r="U1016">
            <v>27.88</v>
          </cell>
          <cell r="V1016">
            <v>27.36</v>
          </cell>
        </row>
        <row r="1017">
          <cell r="C1017" t="str">
            <v>P/C19</v>
          </cell>
          <cell r="D1017" t="str">
            <v>LINER GREY 56 GA 1.6ML</v>
          </cell>
          <cell r="E1017">
            <v>5071114</v>
          </cell>
          <cell r="F1017" t="str">
            <v>434740G</v>
          </cell>
          <cell r="G1017" t="str">
            <v>A E P</v>
          </cell>
          <cell r="H1017">
            <v>100</v>
          </cell>
          <cell r="I1017" t="str">
            <v>43 X 47</v>
          </cell>
          <cell r="J1017" t="str">
            <v>LINER 56GAL 1.6ML 100LB GRY</v>
          </cell>
          <cell r="K1017">
            <v>24.3</v>
          </cell>
          <cell r="L1017">
            <v>24.8</v>
          </cell>
          <cell r="M1017" t="str">
            <v>X</v>
          </cell>
          <cell r="N1017" t="str">
            <v>A E P- Vendor Item #: 434740G</v>
          </cell>
          <cell r="O1017" t="str">
            <v>100 / 43 X 47</v>
          </cell>
          <cell r="Q1017">
            <v>24.8</v>
          </cell>
          <cell r="R1017">
            <v>24.8</v>
          </cell>
          <cell r="S1017">
            <v>25.53</v>
          </cell>
          <cell r="T1017">
            <v>26.13</v>
          </cell>
          <cell r="U1017">
            <v>25.53</v>
          </cell>
          <cell r="V1017">
            <v>25.06</v>
          </cell>
        </row>
        <row r="1018">
          <cell r="C1018" t="str">
            <v>P/C2</v>
          </cell>
          <cell r="D1018" t="str">
            <v>ALUM FOIL HVY WT 18" ROLL</v>
          </cell>
          <cell r="E1018">
            <v>6844511</v>
          </cell>
          <cell r="F1018" t="str">
            <v>624</v>
          </cell>
          <cell r="G1018" t="str">
            <v>REYNOLDS</v>
          </cell>
          <cell r="H1018">
            <v>1</v>
          </cell>
          <cell r="I1018" t="str">
            <v>ROLL</v>
          </cell>
          <cell r="J1018" t="str">
            <v>FOIL, ALUM H.D. 18X500  624</v>
          </cell>
          <cell r="K1018">
            <v>22.67</v>
          </cell>
          <cell r="L1018">
            <v>23.35</v>
          </cell>
          <cell r="M1018" t="str">
            <v>X</v>
          </cell>
          <cell r="N1018" t="str">
            <v>REYNOLDS- Vendor Item #: 624</v>
          </cell>
          <cell r="O1018" t="str">
            <v>1 / ROLL</v>
          </cell>
          <cell r="Q1018">
            <v>23.35</v>
          </cell>
          <cell r="R1018">
            <v>23.35</v>
          </cell>
          <cell r="S1018">
            <v>24.04</v>
          </cell>
          <cell r="T1018">
            <v>24.62</v>
          </cell>
          <cell r="U1018">
            <v>24.04</v>
          </cell>
          <cell r="V1018">
            <v>23.59</v>
          </cell>
        </row>
        <row r="1019">
          <cell r="C1019" t="str">
            <v>P/C20</v>
          </cell>
          <cell r="D1019" t="str">
            <v>LINER CLEAR 7-10 GA .32M 24X24</v>
          </cell>
          <cell r="E1019">
            <v>5730032</v>
          </cell>
          <cell r="F1019" t="str">
            <v>HD24248N</v>
          </cell>
          <cell r="G1019" t="str">
            <v>A E P</v>
          </cell>
          <cell r="H1019">
            <v>1000</v>
          </cell>
          <cell r="I1019" t="str">
            <v>24 X 24</v>
          </cell>
          <cell r="J1019" t="str">
            <v>LINER 10GAL .32ML 30LB CLR</v>
          </cell>
          <cell r="K1019">
            <v>14.56</v>
          </cell>
          <cell r="L1019">
            <v>15.58</v>
          </cell>
          <cell r="M1019" t="str">
            <v>X</v>
          </cell>
          <cell r="N1019" t="str">
            <v>A E P- Vendor Item #: HD24248N</v>
          </cell>
          <cell r="O1019" t="str">
            <v>1000 / 24 X 24</v>
          </cell>
          <cell r="Q1019">
            <v>15.58</v>
          </cell>
          <cell r="R1019">
            <v>15.58</v>
          </cell>
          <cell r="S1019">
            <v>16.059999999999999</v>
          </cell>
          <cell r="T1019">
            <v>16.46</v>
          </cell>
          <cell r="U1019">
            <v>16.059999999999999</v>
          </cell>
          <cell r="V1019">
            <v>15.75</v>
          </cell>
        </row>
        <row r="1020">
          <cell r="C1020" t="str">
            <v>P/C22</v>
          </cell>
          <cell r="D1020" t="str">
            <v>LID FOR ABOVE 3.5-5 OZ BOWL</v>
          </cell>
          <cell r="E1020">
            <v>6814012</v>
          </cell>
          <cell r="F1020" t="str">
            <v>21832</v>
          </cell>
          <cell r="G1020" t="str">
            <v>PAR PAK</v>
          </cell>
          <cell r="H1020">
            <v>2500</v>
          </cell>
          <cell r="I1020" t="str">
            <v>3.7X3.7.6</v>
          </cell>
          <cell r="J1020" t="str">
            <v>LID,UNIVERSAL FIT21821-21860</v>
          </cell>
          <cell r="K1020">
            <v>26.6</v>
          </cell>
          <cell r="L1020">
            <v>30.79</v>
          </cell>
          <cell r="M1020" t="str">
            <v>X</v>
          </cell>
          <cell r="N1020" t="str">
            <v>PAR PAK- Vendor Item #: 21832</v>
          </cell>
          <cell r="O1020" t="str">
            <v>2500 / 3.7X3.7.6</v>
          </cell>
          <cell r="Q1020">
            <v>30.79</v>
          </cell>
          <cell r="R1020">
            <v>30.79</v>
          </cell>
          <cell r="S1020">
            <v>31.82</v>
          </cell>
          <cell r="T1020">
            <v>32.68</v>
          </cell>
          <cell r="U1020">
            <v>31.82</v>
          </cell>
          <cell r="V1020">
            <v>31.15</v>
          </cell>
        </row>
        <row r="1021">
          <cell r="C1021" t="str">
            <v>P/C23</v>
          </cell>
          <cell r="D1021" t="str">
            <v>BOWLS WHITE FOAM 4-5 OZ</v>
          </cell>
          <cell r="E1021">
            <v>7620032</v>
          </cell>
          <cell r="F1021" t="str">
            <v>5BWWC</v>
          </cell>
          <cell r="G1021" t="str">
            <v>DART</v>
          </cell>
          <cell r="H1021">
            <v>8</v>
          </cell>
          <cell r="I1021" t="str">
            <v>125 CT</v>
          </cell>
          <cell r="J1021" t="str">
            <v>BOWL, CONCORDE 5-6 OZ</v>
          </cell>
          <cell r="K1021">
            <v>14.72</v>
          </cell>
          <cell r="L1021">
            <v>17.760000000000002</v>
          </cell>
          <cell r="M1021" t="str">
            <v>X</v>
          </cell>
          <cell r="N1021" t="str">
            <v>DART- Vendor Item #: 5BWWC</v>
          </cell>
          <cell r="O1021" t="str">
            <v>8 / 125 CT</v>
          </cell>
          <cell r="Q1021">
            <v>17.760000000000002</v>
          </cell>
          <cell r="R1021">
            <v>17.760000000000002</v>
          </cell>
          <cell r="S1021">
            <v>18.38</v>
          </cell>
          <cell r="T1021">
            <v>18.899999999999999</v>
          </cell>
          <cell r="U1021">
            <v>18.38</v>
          </cell>
          <cell r="V1021">
            <v>17.98</v>
          </cell>
        </row>
        <row r="1022">
          <cell r="C1022" t="str">
            <v>P/C24</v>
          </cell>
          <cell r="D1022" t="str">
            <v>BOWLS WHITE FOAM 6 OZ</v>
          </cell>
          <cell r="E1022">
            <v>7620032</v>
          </cell>
          <cell r="F1022" t="str">
            <v>5BWWC</v>
          </cell>
          <cell r="G1022" t="str">
            <v>DART</v>
          </cell>
          <cell r="H1022">
            <v>8</v>
          </cell>
          <cell r="I1022" t="str">
            <v>125 CT</v>
          </cell>
          <cell r="J1022" t="str">
            <v>BOWL, CONCORDE 5-6 OZ</v>
          </cell>
          <cell r="K1022">
            <v>14.72</v>
          </cell>
          <cell r="L1022">
            <v>17.760000000000002</v>
          </cell>
          <cell r="M1022" t="str">
            <v>X</v>
          </cell>
          <cell r="N1022" t="str">
            <v>DART- Vendor Item #: 5BWWC</v>
          </cell>
          <cell r="O1022" t="str">
            <v>8 / 125 CT</v>
          </cell>
          <cell r="Q1022">
            <v>17.760000000000002</v>
          </cell>
          <cell r="R1022">
            <v>17.760000000000002</v>
          </cell>
          <cell r="S1022">
            <v>18.38</v>
          </cell>
          <cell r="T1022">
            <v>18.899999999999999</v>
          </cell>
          <cell r="U1022">
            <v>18.38</v>
          </cell>
          <cell r="V1022">
            <v>17.98</v>
          </cell>
        </row>
        <row r="1023">
          <cell r="C1023" t="str">
            <v>P/C3</v>
          </cell>
          <cell r="D1023" t="str">
            <v>ALUM FOIL POP UP SHEET</v>
          </cell>
          <cell r="E1023">
            <v>6838510</v>
          </cell>
          <cell r="F1023" t="str">
            <v>711</v>
          </cell>
          <cell r="G1023" t="str">
            <v>REYNOLDS</v>
          </cell>
          <cell r="H1023">
            <v>1</v>
          </cell>
          <cell r="I1023" t="str">
            <v>500 CT</v>
          </cell>
          <cell r="J1023" t="str">
            <v>POTATO  WRAP PLAIN 9X10-3/4</v>
          </cell>
          <cell r="K1023">
            <v>38.86</v>
          </cell>
          <cell r="L1023">
            <v>42.99</v>
          </cell>
          <cell r="M1023" t="str">
            <v>X</v>
          </cell>
          <cell r="N1023" t="str">
            <v>REYNOLDS- Vendor Item #: 711</v>
          </cell>
          <cell r="O1023" t="str">
            <v>1 / 500 CT</v>
          </cell>
          <cell r="Q1023">
            <v>42.99</v>
          </cell>
          <cell r="R1023">
            <v>42.99</v>
          </cell>
          <cell r="S1023">
            <v>44.36</v>
          </cell>
          <cell r="T1023">
            <v>45.51</v>
          </cell>
          <cell r="U1023">
            <v>44.36</v>
          </cell>
          <cell r="V1023">
            <v>43.47</v>
          </cell>
        </row>
        <row r="1024">
          <cell r="C1024" t="str">
            <v>P/C4</v>
          </cell>
          <cell r="D1024" t="str">
            <v>APRONS BIB TYPE PLASTIC</v>
          </cell>
          <cell r="E1024">
            <v>6780001</v>
          </cell>
          <cell r="F1024" t="str">
            <v>250-011</v>
          </cell>
          <cell r="G1024" t="str">
            <v>FOODHANDLR</v>
          </cell>
          <cell r="H1024">
            <v>1</v>
          </cell>
          <cell r="I1024" t="str">
            <v>100 CT.</v>
          </cell>
          <cell r="J1024" t="str">
            <v>APRON, REG WT., WHTE IND WRP</v>
          </cell>
          <cell r="K1024">
            <v>3.37</v>
          </cell>
          <cell r="L1024">
            <v>4.2699999999999996</v>
          </cell>
          <cell r="M1024" t="str">
            <v>X</v>
          </cell>
          <cell r="N1024" t="str">
            <v>FOODHANDLR- Vendor Item #: 250-011</v>
          </cell>
          <cell r="O1024" t="str">
            <v>1 / 100 CT.</v>
          </cell>
          <cell r="Q1024">
            <v>4.2699999999999996</v>
          </cell>
          <cell r="R1024">
            <v>4.2699999999999996</v>
          </cell>
          <cell r="S1024">
            <v>4.43</v>
          </cell>
          <cell r="T1024">
            <v>4.5599999999999996</v>
          </cell>
          <cell r="U1024">
            <v>4.43</v>
          </cell>
          <cell r="V1024">
            <v>4.32</v>
          </cell>
        </row>
        <row r="1025">
          <cell r="C1025" t="str">
            <v>P/C5</v>
          </cell>
          <cell r="D1025" t="str">
            <v>BAGS SANDWICH PLASTIC ZIP LOCK</v>
          </cell>
          <cell r="E1025">
            <v>7035215</v>
          </cell>
          <cell r="F1025" t="str">
            <v>20-012M</v>
          </cell>
          <cell r="G1025" t="str">
            <v>FOODHANDLR</v>
          </cell>
          <cell r="H1025">
            <v>1</v>
          </cell>
          <cell r="I1025" t="str">
            <v>2000 CT</v>
          </cell>
          <cell r="J1025" t="str">
            <v>BAG, SANDWICH W/ FLIP TOP</v>
          </cell>
          <cell r="K1025">
            <v>9.2200000000000006</v>
          </cell>
          <cell r="L1025">
            <v>9.41</v>
          </cell>
          <cell r="M1025" t="str">
            <v>X</v>
          </cell>
          <cell r="N1025" t="str">
            <v>FOODHANDLR- Vendor Item #: 20-012M</v>
          </cell>
          <cell r="O1025" t="str">
            <v>1 / 2000 CT</v>
          </cell>
          <cell r="Q1025">
            <v>9.41</v>
          </cell>
          <cell r="R1025">
            <v>9.41</v>
          </cell>
          <cell r="S1025">
            <v>9.69</v>
          </cell>
          <cell r="T1025">
            <v>9.92</v>
          </cell>
          <cell r="U1025">
            <v>9.69</v>
          </cell>
          <cell r="V1025">
            <v>9.51</v>
          </cell>
        </row>
        <row r="1026">
          <cell r="C1026" t="str">
            <v>P/C6</v>
          </cell>
          <cell r="D1026" t="str">
            <v>BAG PLASTIC SDLPCK CL UNPRINT</v>
          </cell>
          <cell r="E1026">
            <v>7035629</v>
          </cell>
          <cell r="F1026" t="str">
            <v>21-6709</v>
          </cell>
          <cell r="G1026" t="str">
            <v>FOODHANDLR</v>
          </cell>
          <cell r="H1026">
            <v>2000</v>
          </cell>
          <cell r="I1026" t="str">
            <v>6.5" X 7"</v>
          </cell>
          <cell r="J1026" t="str">
            <v>BAG, CLR W/ FLIP LOCK SADDLE</v>
          </cell>
          <cell r="K1026">
            <v>13.65</v>
          </cell>
          <cell r="L1026">
            <v>13.93</v>
          </cell>
          <cell r="M1026" t="str">
            <v>X</v>
          </cell>
          <cell r="N1026" t="str">
            <v>FOODHANDLR- Vendor Item #: 21-6709</v>
          </cell>
          <cell r="O1026" t="str">
            <v>2000 / 6.5" X 7"</v>
          </cell>
          <cell r="Q1026">
            <v>13.93</v>
          </cell>
          <cell r="R1026">
            <v>13.93</v>
          </cell>
          <cell r="S1026">
            <v>14.34</v>
          </cell>
          <cell r="T1026">
            <v>14.68</v>
          </cell>
          <cell r="U1026">
            <v>14.34</v>
          </cell>
          <cell r="V1026">
            <v>14.07</v>
          </cell>
        </row>
        <row r="1027">
          <cell r="C1027" t="str">
            <v>P/C7</v>
          </cell>
          <cell r="D1027" t="str">
            <v>COOKIE BAGS 8X5X7</v>
          </cell>
          <cell r="E1027">
            <v>7035033</v>
          </cell>
          <cell r="F1027" t="str">
            <v>21-55</v>
          </cell>
          <cell r="G1027" t="str">
            <v>FOODHANDLR</v>
          </cell>
          <cell r="H1027">
            <v>2000</v>
          </cell>
          <cell r="I1027" t="str">
            <v>5.5"X5.5"</v>
          </cell>
          <cell r="J1027" t="str">
            <v>BAG, CLEAR SNACK BAG(COOKIE)</v>
          </cell>
          <cell r="K1027">
            <v>11.17</v>
          </cell>
          <cell r="L1027">
            <v>11.4</v>
          </cell>
          <cell r="M1027" t="str">
            <v>X</v>
          </cell>
          <cell r="N1027" t="str">
            <v>FOODHANDLR- Vendor Item #: 21-55</v>
          </cell>
          <cell r="O1027" t="str">
            <v>2000 / 5.5"X5.5"</v>
          </cell>
          <cell r="Q1027">
            <v>11.4</v>
          </cell>
          <cell r="R1027">
            <v>11.4</v>
          </cell>
          <cell r="S1027">
            <v>11.74</v>
          </cell>
          <cell r="T1027">
            <v>12.01</v>
          </cell>
          <cell r="U1027">
            <v>11.74</v>
          </cell>
          <cell r="V1027">
            <v>11.52</v>
          </cell>
        </row>
        <row r="1028">
          <cell r="C1028" t="str">
            <v>P/C8</v>
          </cell>
          <cell r="D1028" t="str">
            <v>BAGS FOOD STORAGE 18X24</v>
          </cell>
          <cell r="E1028">
            <v>7714520</v>
          </cell>
          <cell r="F1028" t="str">
            <v>22-FS1824</v>
          </cell>
          <cell r="G1028" t="str">
            <v>FOODHANDLR</v>
          </cell>
          <cell r="H1028">
            <v>250</v>
          </cell>
          <cell r="I1028" t="str">
            <v>18" X 24"</v>
          </cell>
          <cell r="J1028" t="str">
            <v>BAG, FREEZER STORAGE</v>
          </cell>
          <cell r="K1028">
            <v>12.46</v>
          </cell>
          <cell r="L1028">
            <v>12.71</v>
          </cell>
          <cell r="M1028" t="str">
            <v>X</v>
          </cell>
          <cell r="N1028" t="str">
            <v>FOODHANDLR- Vendor Item #: 22-FS1824</v>
          </cell>
          <cell r="O1028" t="str">
            <v>250 / 18" X 24"</v>
          </cell>
          <cell r="Q1028">
            <v>12.71</v>
          </cell>
          <cell r="R1028">
            <v>12.71</v>
          </cell>
          <cell r="S1028">
            <v>13.08</v>
          </cell>
          <cell r="T1028">
            <v>13.39</v>
          </cell>
          <cell r="U1028">
            <v>13.08</v>
          </cell>
          <cell r="V1028">
            <v>12.84</v>
          </cell>
        </row>
        <row r="1029">
          <cell r="C1029" t="str">
            <v>P/C9</v>
          </cell>
          <cell r="D1029" t="str">
            <v>BAGS FOOD STORAGE27X35</v>
          </cell>
          <cell r="E1029">
            <v>7720139</v>
          </cell>
          <cell r="F1029" t="str">
            <v>22-PB27</v>
          </cell>
          <cell r="G1029" t="str">
            <v>FOODHANDLR</v>
          </cell>
          <cell r="H1029">
            <v>200</v>
          </cell>
          <cell r="I1029" t="str">
            <v>27" X 37"</v>
          </cell>
          <cell r="J1029" t="str">
            <v>BAG, BUN PAN</v>
          </cell>
          <cell r="K1029">
            <v>23.42</v>
          </cell>
          <cell r="L1029">
            <v>23.9</v>
          </cell>
          <cell r="M1029" t="str">
            <v>X</v>
          </cell>
          <cell r="N1029" t="str">
            <v>FOODHANDLR- Vendor Item #: 22-PB27</v>
          </cell>
          <cell r="O1029" t="str">
            <v>200 / 27" X 37"</v>
          </cell>
          <cell r="Q1029">
            <v>23.9</v>
          </cell>
          <cell r="R1029">
            <v>23.9</v>
          </cell>
          <cell r="S1029">
            <v>24.6</v>
          </cell>
          <cell r="T1029">
            <v>25.19</v>
          </cell>
          <cell r="U1029">
            <v>24.6</v>
          </cell>
          <cell r="V1029">
            <v>24.15</v>
          </cell>
        </row>
        <row r="1030">
          <cell r="C1030" t="str">
            <v>P/C25</v>
          </cell>
          <cell r="D1030" t="str">
            <v>BLACK PLASTIC SALAD BOWL 32OZ</v>
          </cell>
          <cell r="E1030">
            <v>6814007</v>
          </cell>
          <cell r="F1030" t="str">
            <v>24033-1</v>
          </cell>
          <cell r="G1030" t="str">
            <v>INVISIBOWL</v>
          </cell>
          <cell r="H1030">
            <v>1</v>
          </cell>
          <cell r="I1030" t="str">
            <v>500 CT</v>
          </cell>
          <cell r="J1030" t="str">
            <v>BOWL, 32 OZ BLACK PS</v>
          </cell>
          <cell r="K1030">
            <v>59.43</v>
          </cell>
          <cell r="L1030">
            <v>63.23</v>
          </cell>
          <cell r="M1030" t="str">
            <v>X</v>
          </cell>
          <cell r="N1030" t="str">
            <v>INVISIBOWL- Vendor Item #: 24033-1</v>
          </cell>
          <cell r="O1030" t="str">
            <v>1 / 500 CT</v>
          </cell>
          <cell r="Q1030">
            <v>63.23</v>
          </cell>
          <cell r="R1030">
            <v>63.23</v>
          </cell>
          <cell r="S1030">
            <v>65.17</v>
          </cell>
          <cell r="T1030">
            <v>66.78</v>
          </cell>
          <cell r="U1030">
            <v>65.17</v>
          </cell>
          <cell r="V1030">
            <v>63.91</v>
          </cell>
        </row>
        <row r="1031">
          <cell r="C1031" t="str">
            <v>P/C26</v>
          </cell>
          <cell r="D1031" t="str">
            <v>LID FOR ABOVE SALAD BOWL 32 OZ</v>
          </cell>
          <cell r="E1031">
            <v>6814006</v>
          </cell>
          <cell r="F1031" t="str">
            <v>24600</v>
          </cell>
          <cell r="G1031" t="str">
            <v>INVISIBOWL</v>
          </cell>
          <cell r="H1031">
            <v>1</v>
          </cell>
          <cell r="I1031" t="str">
            <v>500CT</v>
          </cell>
          <cell r="J1031" t="str">
            <v>LID, DOME FOR 32OZ BOWL</v>
          </cell>
          <cell r="K1031">
            <v>37.119999999999997</v>
          </cell>
          <cell r="L1031">
            <v>43.15</v>
          </cell>
          <cell r="M1031" t="str">
            <v>X</v>
          </cell>
          <cell r="N1031" t="str">
            <v>INVISIBOWL- Vendor Item #: 24600</v>
          </cell>
          <cell r="O1031" t="str">
            <v>1 / 500CT</v>
          </cell>
          <cell r="Q1031">
            <v>43.15</v>
          </cell>
          <cell r="R1031">
            <v>43.15</v>
          </cell>
          <cell r="S1031">
            <v>44.6</v>
          </cell>
          <cell r="T1031">
            <v>45.81</v>
          </cell>
          <cell r="U1031">
            <v>44.6</v>
          </cell>
          <cell r="V1031">
            <v>43.66</v>
          </cell>
        </row>
        <row r="1032">
          <cell r="C1032" t="str">
            <v>P/C29</v>
          </cell>
          <cell r="D1032" t="str">
            <v>BASG PLASTIC HI-DEN CLR 18X24</v>
          </cell>
          <cell r="E1032">
            <v>7714520</v>
          </cell>
          <cell r="F1032" t="str">
            <v>22-FS1824</v>
          </cell>
          <cell r="G1032" t="str">
            <v>FOODHANDLR</v>
          </cell>
          <cell r="H1032">
            <v>250</v>
          </cell>
          <cell r="I1032" t="str">
            <v>18" X 24"</v>
          </cell>
          <cell r="J1032" t="str">
            <v>BAG, FREEZER STORAGE</v>
          </cell>
          <cell r="K1032">
            <v>12.46</v>
          </cell>
          <cell r="L1032">
            <v>12.71</v>
          </cell>
          <cell r="M1032" t="str">
            <v>X</v>
          </cell>
          <cell r="N1032" t="str">
            <v>FOODHANDLR- Vendor Item #: 22-FS1824</v>
          </cell>
          <cell r="O1032" t="str">
            <v>250 / 18" X 24"</v>
          </cell>
          <cell r="Q1032">
            <v>12.71</v>
          </cell>
          <cell r="R1032">
            <v>12.71</v>
          </cell>
          <cell r="S1032">
            <v>13.08</v>
          </cell>
          <cell r="T1032">
            <v>13.39</v>
          </cell>
          <cell r="U1032">
            <v>13.08</v>
          </cell>
          <cell r="V1032">
            <v>12.84</v>
          </cell>
        </row>
        <row r="1033">
          <cell r="C1033" t="str">
            <v>P/C30</v>
          </cell>
          <cell r="D1033" t="str">
            <v>BUN RACK COVERS PLASTIC 27X37</v>
          </cell>
          <cell r="E1033">
            <v>7720139</v>
          </cell>
          <cell r="F1033" t="str">
            <v>22-PB27</v>
          </cell>
          <cell r="G1033" t="str">
            <v>FOODHANDLR</v>
          </cell>
          <cell r="H1033">
            <v>200</v>
          </cell>
          <cell r="I1033" t="str">
            <v>27" X 37"</v>
          </cell>
          <cell r="J1033" t="str">
            <v>BAG, BUN PAN</v>
          </cell>
          <cell r="K1033">
            <v>23.42</v>
          </cell>
          <cell r="L1033">
            <v>23.9</v>
          </cell>
          <cell r="M1033" t="str">
            <v>X</v>
          </cell>
          <cell r="N1033" t="str">
            <v>FOODHANDLR- Vendor Item #: 22-PB27</v>
          </cell>
          <cell r="O1033" t="str">
            <v>200 / 27" X 37"</v>
          </cell>
          <cell r="Q1033">
            <v>23.9</v>
          </cell>
          <cell r="R1033">
            <v>23.9</v>
          </cell>
          <cell r="S1033">
            <v>24.6</v>
          </cell>
          <cell r="T1033">
            <v>25.19</v>
          </cell>
          <cell r="U1033">
            <v>24.6</v>
          </cell>
          <cell r="V1033">
            <v>24.15</v>
          </cell>
        </row>
        <row r="1034">
          <cell r="C1034" t="str">
            <v>P/C31</v>
          </cell>
          <cell r="D1034" t="str">
            <v>COLD DRIN CUP PLASTIC 12OZ</v>
          </cell>
          <cell r="E1034">
            <v>7251259</v>
          </cell>
          <cell r="F1034" t="str">
            <v>12SN</v>
          </cell>
          <cell r="G1034" t="str">
            <v>DART</v>
          </cell>
          <cell r="H1034">
            <v>1</v>
          </cell>
          <cell r="I1034" t="str">
            <v>1000 CT</v>
          </cell>
          <cell r="J1034" t="str">
            <v>CUP, TRANSLUCENT 12 OZ</v>
          </cell>
          <cell r="K1034">
            <v>20.88</v>
          </cell>
          <cell r="L1034">
            <v>24.28</v>
          </cell>
          <cell r="M1034" t="str">
            <v>X</v>
          </cell>
          <cell r="N1034" t="str">
            <v>DART- Vendor Item #: 12SN</v>
          </cell>
          <cell r="O1034" t="str">
            <v>1 / 1000 CT</v>
          </cell>
          <cell r="Q1034">
            <v>24.28</v>
          </cell>
          <cell r="R1034">
            <v>24.28</v>
          </cell>
          <cell r="S1034">
            <v>25.1</v>
          </cell>
          <cell r="T1034">
            <v>25.78</v>
          </cell>
          <cell r="U1034">
            <v>25.1</v>
          </cell>
          <cell r="V1034">
            <v>24.57</v>
          </cell>
        </row>
        <row r="1035">
          <cell r="C1035" t="str">
            <v>P/C32</v>
          </cell>
          <cell r="D1035" t="str">
            <v>COLD DRINK LID FIT 12OZ CUP</v>
          </cell>
          <cell r="E1035">
            <v>7305899</v>
          </cell>
          <cell r="F1035" t="str">
            <v>L14N</v>
          </cell>
          <cell r="G1035" t="str">
            <v>DART</v>
          </cell>
          <cell r="H1035">
            <v>10</v>
          </cell>
          <cell r="I1035" t="str">
            <v>100</v>
          </cell>
          <cell r="J1035" t="str">
            <v>LID, FOR 9C05 12SN 14N 14K</v>
          </cell>
          <cell r="K1035">
            <v>25.65</v>
          </cell>
          <cell r="L1035">
            <v>28.59</v>
          </cell>
          <cell r="M1035" t="str">
            <v>X</v>
          </cell>
          <cell r="N1035" t="str">
            <v>DART- Vendor Item #: L14N</v>
          </cell>
          <cell r="O1035" t="str">
            <v>10 / 100</v>
          </cell>
          <cell r="Q1035">
            <v>28.59</v>
          </cell>
          <cell r="R1035">
            <v>28.59</v>
          </cell>
          <cell r="S1035">
            <v>29.51</v>
          </cell>
          <cell r="T1035">
            <v>30.28</v>
          </cell>
          <cell r="U1035">
            <v>29.51</v>
          </cell>
          <cell r="V1035">
            <v>28.91</v>
          </cell>
        </row>
        <row r="1036">
          <cell r="C1036" t="str">
            <v>P/C33</v>
          </cell>
          <cell r="D1036" t="str">
            <v>COLD DRINK CUP PLASTIC 14OZ</v>
          </cell>
          <cell r="E1036">
            <v>7251267</v>
          </cell>
          <cell r="F1036" t="str">
            <v>14N</v>
          </cell>
          <cell r="G1036" t="str">
            <v>DART</v>
          </cell>
          <cell r="H1036">
            <v>1</v>
          </cell>
          <cell r="I1036" t="str">
            <v>1000 CT</v>
          </cell>
          <cell r="J1036" t="str">
            <v>CUP, TRANSLUCENT 14 OZ</v>
          </cell>
          <cell r="K1036">
            <v>29.02</v>
          </cell>
          <cell r="L1036">
            <v>33.68</v>
          </cell>
          <cell r="M1036" t="str">
            <v>X</v>
          </cell>
          <cell r="N1036" t="str">
            <v>DART- Vendor Item #: 14N</v>
          </cell>
          <cell r="O1036" t="str">
            <v>1 / 1000 CT</v>
          </cell>
          <cell r="Q1036">
            <v>33.68</v>
          </cell>
          <cell r="R1036">
            <v>33.68</v>
          </cell>
          <cell r="S1036">
            <v>34.81</v>
          </cell>
          <cell r="T1036">
            <v>35.75</v>
          </cell>
          <cell r="U1036">
            <v>34.81</v>
          </cell>
          <cell r="V1036">
            <v>34.08</v>
          </cell>
        </row>
        <row r="1037">
          <cell r="C1037" t="str">
            <v>P/C34</v>
          </cell>
          <cell r="D1037" t="str">
            <v>COLD DRINK CUP PLASTIC 16OZ</v>
          </cell>
          <cell r="E1037">
            <v>7251275</v>
          </cell>
          <cell r="F1037" t="str">
            <v>16K</v>
          </cell>
          <cell r="G1037" t="str">
            <v>DART</v>
          </cell>
          <cell r="H1037">
            <v>1</v>
          </cell>
          <cell r="I1037" t="str">
            <v>1000 CT</v>
          </cell>
          <cell r="J1037" t="str">
            <v>CUP, TRANSLUCENT 16 OZ</v>
          </cell>
          <cell r="K1037">
            <v>34.24</v>
          </cell>
          <cell r="L1037">
            <v>39.020000000000003</v>
          </cell>
          <cell r="M1037" t="str">
            <v>X</v>
          </cell>
          <cell r="N1037" t="str">
            <v>DART- Vendor Item #: 16K</v>
          </cell>
          <cell r="O1037" t="str">
            <v>1 / 1000 CT</v>
          </cell>
          <cell r="Q1037">
            <v>39.020000000000003</v>
          </cell>
          <cell r="R1037">
            <v>39.020000000000003</v>
          </cell>
          <cell r="S1037">
            <v>40.31</v>
          </cell>
          <cell r="T1037">
            <v>41.38</v>
          </cell>
          <cell r="U1037">
            <v>40.31</v>
          </cell>
          <cell r="V1037">
            <v>39.47</v>
          </cell>
        </row>
        <row r="1038">
          <cell r="C1038" t="str">
            <v>P/C35</v>
          </cell>
          <cell r="D1038" t="str">
            <v>CUP STYROFOAM 6 OZ</v>
          </cell>
          <cell r="E1038">
            <v>7291503</v>
          </cell>
          <cell r="F1038" t="str">
            <v>6J6</v>
          </cell>
          <cell r="G1038" t="str">
            <v>DART</v>
          </cell>
          <cell r="H1038">
            <v>1000</v>
          </cell>
          <cell r="I1038" t="str">
            <v>EACH</v>
          </cell>
          <cell r="J1038" t="str">
            <v>CUP, STYRO 6 OZ   (L# 6JL)</v>
          </cell>
          <cell r="K1038">
            <v>10.83</v>
          </cell>
          <cell r="L1038">
            <v>14.53</v>
          </cell>
          <cell r="M1038" t="str">
            <v>X</v>
          </cell>
          <cell r="N1038" t="str">
            <v>DART- Vendor Item #: 6J6</v>
          </cell>
          <cell r="O1038" t="str">
            <v>1000 / EACH</v>
          </cell>
          <cell r="Q1038">
            <v>14.53</v>
          </cell>
          <cell r="R1038">
            <v>14.53</v>
          </cell>
          <cell r="S1038">
            <v>15.1</v>
          </cell>
          <cell r="T1038">
            <v>15.57</v>
          </cell>
          <cell r="U1038">
            <v>15.1</v>
          </cell>
          <cell r="V1038">
            <v>14.73</v>
          </cell>
        </row>
        <row r="1039">
          <cell r="C1039" t="str">
            <v>P/C36</v>
          </cell>
          <cell r="D1039" t="str">
            <v>CUP STYROFOAM 8 OZ</v>
          </cell>
          <cell r="E1039">
            <v>7293004</v>
          </cell>
          <cell r="F1039" t="str">
            <v>8J8</v>
          </cell>
          <cell r="G1039" t="str">
            <v>DART</v>
          </cell>
          <cell r="H1039">
            <v>1000</v>
          </cell>
          <cell r="I1039" t="str">
            <v>EACH</v>
          </cell>
          <cell r="J1039" t="str">
            <v>CUP, STYRO 8 OZ    (L# 8JL)</v>
          </cell>
          <cell r="K1039">
            <v>12.68</v>
          </cell>
          <cell r="L1039">
            <v>16.920000000000002</v>
          </cell>
          <cell r="M1039" t="str">
            <v>X</v>
          </cell>
          <cell r="N1039" t="str">
            <v>DART- Vendor Item #: 8J8</v>
          </cell>
          <cell r="O1039" t="str">
            <v>1000 / EACH</v>
          </cell>
          <cell r="Q1039">
            <v>16.920000000000002</v>
          </cell>
          <cell r="R1039">
            <v>16.920000000000002</v>
          </cell>
          <cell r="S1039">
            <v>17.579999999999998</v>
          </cell>
          <cell r="T1039">
            <v>18.13</v>
          </cell>
          <cell r="U1039">
            <v>17.579999999999998</v>
          </cell>
          <cell r="V1039">
            <v>17.149999999999999</v>
          </cell>
        </row>
        <row r="1040">
          <cell r="C1040" t="str">
            <v>P/C37</v>
          </cell>
          <cell r="D1040" t="str">
            <v>CUP STYROFOAM 12 OZ</v>
          </cell>
          <cell r="E1040">
            <v>7294507</v>
          </cell>
          <cell r="F1040" t="str">
            <v>12J12</v>
          </cell>
          <cell r="G1040" t="str">
            <v>DART</v>
          </cell>
          <cell r="H1040">
            <v>1000</v>
          </cell>
          <cell r="I1040" t="str">
            <v>EACH</v>
          </cell>
          <cell r="J1040" t="str">
            <v>CUP, STYRO 12 OZ    (L#12JL)</v>
          </cell>
          <cell r="K1040">
            <v>17.98</v>
          </cell>
          <cell r="L1040">
            <v>23.56</v>
          </cell>
          <cell r="M1040" t="str">
            <v>X</v>
          </cell>
          <cell r="N1040" t="str">
            <v>DART- Vendor Item #: 12J12</v>
          </cell>
          <cell r="O1040" t="str">
            <v>1000 / EACH</v>
          </cell>
          <cell r="Q1040">
            <v>23.56</v>
          </cell>
          <cell r="R1040">
            <v>23.56</v>
          </cell>
          <cell r="S1040">
            <v>24.46</v>
          </cell>
          <cell r="T1040">
            <v>25.21</v>
          </cell>
          <cell r="U1040">
            <v>24.46</v>
          </cell>
          <cell r="V1040">
            <v>23.87</v>
          </cell>
        </row>
        <row r="1041">
          <cell r="C1041" t="str">
            <v>P/C38</v>
          </cell>
          <cell r="D1041" t="str">
            <v>CUP STYROFOAM 14 OZ</v>
          </cell>
          <cell r="E1041">
            <v>7304041</v>
          </cell>
          <cell r="F1041" t="str">
            <v>14J16</v>
          </cell>
          <cell r="G1041" t="str">
            <v>DART</v>
          </cell>
          <cell r="H1041">
            <v>1</v>
          </cell>
          <cell r="I1041" t="str">
            <v>1000 CT</v>
          </cell>
          <cell r="J1041" t="str">
            <v>CUP, STYRO 14 OZ  (L# 16SL)</v>
          </cell>
          <cell r="K1041">
            <v>23.59</v>
          </cell>
          <cell r="L1041">
            <v>31.43</v>
          </cell>
          <cell r="M1041" t="str">
            <v>X</v>
          </cell>
          <cell r="N1041" t="str">
            <v>DART- Vendor Item #: 14J16</v>
          </cell>
          <cell r="O1041" t="str">
            <v>1 / 1000 CT</v>
          </cell>
          <cell r="Q1041">
            <v>31.43</v>
          </cell>
          <cell r="R1041">
            <v>31.43</v>
          </cell>
          <cell r="S1041">
            <v>32.65</v>
          </cell>
          <cell r="T1041">
            <v>33.67</v>
          </cell>
          <cell r="U1041">
            <v>32.65</v>
          </cell>
          <cell r="V1041">
            <v>31.85</v>
          </cell>
        </row>
        <row r="1042">
          <cell r="C1042" t="str">
            <v>P/C39</v>
          </cell>
          <cell r="D1042" t="str">
            <v>CUP STYROFOAM 16 OZ</v>
          </cell>
          <cell r="E1042">
            <v>7304058</v>
          </cell>
          <cell r="F1042" t="str">
            <v>16J16</v>
          </cell>
          <cell r="G1042" t="str">
            <v>DART</v>
          </cell>
          <cell r="H1042">
            <v>1000</v>
          </cell>
          <cell r="I1042" t="str">
            <v>EACH</v>
          </cell>
          <cell r="J1042" t="str">
            <v>CUP, STYRO 16 OZ TALL 16SL</v>
          </cell>
          <cell r="K1042">
            <v>25.98</v>
          </cell>
          <cell r="L1042">
            <v>34.770000000000003</v>
          </cell>
          <cell r="M1042" t="str">
            <v>X</v>
          </cell>
          <cell r="N1042" t="str">
            <v>DART- Vendor Item #: 16J16</v>
          </cell>
          <cell r="O1042" t="str">
            <v>1000 / EACH</v>
          </cell>
          <cell r="Q1042">
            <v>34.770000000000003</v>
          </cell>
          <cell r="R1042">
            <v>34.770000000000003</v>
          </cell>
          <cell r="S1042">
            <v>36.119999999999997</v>
          </cell>
          <cell r="T1042">
            <v>37.26</v>
          </cell>
          <cell r="U1042">
            <v>36.119999999999997</v>
          </cell>
          <cell r="V1042">
            <v>35.24</v>
          </cell>
        </row>
        <row r="1043">
          <cell r="C1043" t="str">
            <v>P/C40</v>
          </cell>
          <cell r="D1043" t="str">
            <v>DESSERT CUP CL PLASTIC 5 OZ</v>
          </cell>
          <cell r="E1043">
            <v>7354475</v>
          </cell>
          <cell r="F1043" t="str">
            <v>DD05C</v>
          </cell>
          <cell r="G1043" t="str">
            <v>DIXIE</v>
          </cell>
          <cell r="H1043">
            <v>10</v>
          </cell>
          <cell r="I1043" t="str">
            <v>100 CT</v>
          </cell>
          <cell r="J1043" t="str">
            <v>DESSERT DISH, 5 OZ-PLASTIC</v>
          </cell>
          <cell r="K1043">
            <v>18</v>
          </cell>
          <cell r="L1043">
            <v>18.37</v>
          </cell>
          <cell r="M1043" t="str">
            <v>X</v>
          </cell>
          <cell r="N1043" t="str">
            <v>DIXIE- Vendor Item #: DD05C</v>
          </cell>
          <cell r="O1043" t="str">
            <v>10 / 100 CT</v>
          </cell>
          <cell r="Q1043">
            <v>18.37</v>
          </cell>
          <cell r="R1043">
            <v>18.37</v>
          </cell>
          <cell r="S1043">
            <v>18.91</v>
          </cell>
          <cell r="T1043">
            <v>19.36</v>
          </cell>
          <cell r="U1043">
            <v>18.91</v>
          </cell>
          <cell r="V1043">
            <v>18.559999999999999</v>
          </cell>
        </row>
        <row r="1044">
          <cell r="C1044" t="str">
            <v>P/C41</v>
          </cell>
          <cell r="D1044" t="str">
            <v>DESSERT CUP LID DOMED</v>
          </cell>
          <cell r="E1044">
            <v>7354483</v>
          </cell>
          <cell r="F1044" t="str">
            <v>DD05DL</v>
          </cell>
          <cell r="G1044" t="str">
            <v>DIXIE</v>
          </cell>
          <cell r="H1044">
            <v>500</v>
          </cell>
          <cell r="I1044" t="str">
            <v>EACH</v>
          </cell>
          <cell r="J1044" t="str">
            <v>LID,DOME DESSRT FIT 5/8 OZ</v>
          </cell>
          <cell r="K1044">
            <v>49</v>
          </cell>
          <cell r="L1044">
            <v>51.25</v>
          </cell>
          <cell r="M1044" t="str">
            <v>X</v>
          </cell>
          <cell r="N1044" t="str">
            <v>DIXIE- Vendor Item #: DD05DL</v>
          </cell>
          <cell r="O1044" t="str">
            <v>500 / EACH</v>
          </cell>
          <cell r="Q1044">
            <v>51.25</v>
          </cell>
          <cell r="R1044">
            <v>51.25</v>
          </cell>
          <cell r="S1044">
            <v>52.8</v>
          </cell>
          <cell r="T1044">
            <v>54.08</v>
          </cell>
          <cell r="U1044">
            <v>52.8</v>
          </cell>
          <cell r="V1044">
            <v>51.79</v>
          </cell>
        </row>
        <row r="1045">
          <cell r="C1045" t="str">
            <v>P/C42</v>
          </cell>
          <cell r="D1045" t="str">
            <v>DISH 3X3 PLASTIC 1" DEEP</v>
          </cell>
          <cell r="E1045">
            <v>7754200</v>
          </cell>
          <cell r="F1045" t="str">
            <v>21821</v>
          </cell>
          <cell r="G1045" t="str">
            <v>PAR PAK</v>
          </cell>
          <cell r="H1045">
            <v>2500</v>
          </cell>
          <cell r="I1045" t="str">
            <v>3.1X3.1X1</v>
          </cell>
          <cell r="J1045" t="str">
            <v>TRAY, 4OZ SHALLOW CLEAR PS</v>
          </cell>
          <cell r="K1045">
            <v>16.32</v>
          </cell>
          <cell r="L1045">
            <v>18.079999999999998</v>
          </cell>
          <cell r="M1045" t="str">
            <v>X</v>
          </cell>
          <cell r="N1045" t="str">
            <v>PAR PAK- Vendor Item #: 21821</v>
          </cell>
          <cell r="O1045" t="str">
            <v>2500 / 3.1X3.1X1</v>
          </cell>
          <cell r="Q1045">
            <v>18.079999999999998</v>
          </cell>
          <cell r="R1045">
            <v>18.079999999999998</v>
          </cell>
          <cell r="S1045">
            <v>18.66</v>
          </cell>
          <cell r="T1045">
            <v>19.14</v>
          </cell>
          <cell r="U1045">
            <v>18.66</v>
          </cell>
          <cell r="V1045">
            <v>18.28</v>
          </cell>
        </row>
        <row r="1046">
          <cell r="C1046" t="str">
            <v>P/C43</v>
          </cell>
          <cell r="D1046" t="str">
            <v>DISH 3X3 PLASTIC 1.25" DEEP</v>
          </cell>
          <cell r="E1046">
            <v>7754201</v>
          </cell>
          <cell r="F1046" t="str">
            <v>21822</v>
          </cell>
          <cell r="G1046" t="str">
            <v>PAR PAK</v>
          </cell>
          <cell r="H1046">
            <v>2500</v>
          </cell>
          <cell r="I1046" t="str">
            <v>3.5X3.5X1</v>
          </cell>
          <cell r="J1046" t="str">
            <v>TRAY, 4OZ DEEP CLEAR PS</v>
          </cell>
          <cell r="K1046">
            <v>16.32</v>
          </cell>
          <cell r="L1046">
            <v>18.11</v>
          </cell>
          <cell r="M1046" t="str">
            <v>X</v>
          </cell>
          <cell r="N1046" t="str">
            <v>PAR PAK- Vendor Item #: 21822</v>
          </cell>
          <cell r="O1046" t="str">
            <v>2500 / 3.5X3.5X1</v>
          </cell>
          <cell r="Q1046">
            <v>18.11</v>
          </cell>
          <cell r="R1046">
            <v>18.11</v>
          </cell>
          <cell r="S1046">
            <v>18.690000000000001</v>
          </cell>
          <cell r="T1046">
            <v>19.170000000000002</v>
          </cell>
          <cell r="U1046">
            <v>18.690000000000001</v>
          </cell>
          <cell r="V1046">
            <v>18.309999999999999</v>
          </cell>
        </row>
        <row r="1047">
          <cell r="C1047" t="str">
            <v>P/C44</v>
          </cell>
          <cell r="D1047" t="str">
            <v>TRAY BLACK PORT SHALLOW 1"</v>
          </cell>
          <cell r="E1047">
            <v>7754234</v>
          </cell>
          <cell r="F1047" t="str">
            <v>21926</v>
          </cell>
          <cell r="G1047" t="str">
            <v>PAR PAK</v>
          </cell>
          <cell r="H1047">
            <v>2500</v>
          </cell>
          <cell r="I1047" t="str">
            <v>3.1X1"</v>
          </cell>
          <cell r="J1047" t="str">
            <v>TRAY, 4OZ SHALLOW BLACK PS</v>
          </cell>
          <cell r="K1047">
            <v>16.32</v>
          </cell>
          <cell r="L1047">
            <v>18.489999999999998</v>
          </cell>
          <cell r="M1047" t="str">
            <v>X</v>
          </cell>
          <cell r="N1047" t="str">
            <v>PAR PAK- Vendor Item #: 21926</v>
          </cell>
          <cell r="O1047" t="str">
            <v>2500 / 3.1X1"</v>
          </cell>
          <cell r="Q1047">
            <v>18.489999999999998</v>
          </cell>
          <cell r="R1047">
            <v>18.489999999999998</v>
          </cell>
          <cell r="S1047">
            <v>19.100000000000001</v>
          </cell>
          <cell r="T1047">
            <v>19.600000000000001</v>
          </cell>
          <cell r="U1047">
            <v>19.100000000000001</v>
          </cell>
          <cell r="V1047">
            <v>18.7</v>
          </cell>
        </row>
        <row r="1048">
          <cell r="C1048" t="str">
            <v>P/C45</v>
          </cell>
          <cell r="D1048" t="str">
            <v>TRAY BLACK PORTION DEEP 1.25"</v>
          </cell>
          <cell r="E1048">
            <v>7754230</v>
          </cell>
          <cell r="F1048" t="str">
            <v>21927</v>
          </cell>
          <cell r="G1048" t="str">
            <v>PAR PAK</v>
          </cell>
          <cell r="H1048">
            <v>2500</v>
          </cell>
          <cell r="I1048" t="str">
            <v>3.5X3.5X1</v>
          </cell>
          <cell r="J1048" t="str">
            <v>TRAY,PORTION 4OZ DEEP BLK</v>
          </cell>
          <cell r="K1048">
            <v>16.32</v>
          </cell>
          <cell r="L1048">
            <v>18.489999999999998</v>
          </cell>
          <cell r="M1048" t="str">
            <v>X</v>
          </cell>
          <cell r="N1048" t="str">
            <v>PAR PAK- Vendor Item #: 21927</v>
          </cell>
          <cell r="O1048" t="str">
            <v>2500 / 3.5X3.5X1</v>
          </cell>
          <cell r="Q1048">
            <v>18.489999999999998</v>
          </cell>
          <cell r="R1048">
            <v>18.489999999999998</v>
          </cell>
          <cell r="S1048">
            <v>19.100000000000001</v>
          </cell>
          <cell r="T1048">
            <v>19.600000000000001</v>
          </cell>
          <cell r="U1048">
            <v>19.100000000000001</v>
          </cell>
          <cell r="V1048">
            <v>18.7</v>
          </cell>
        </row>
        <row r="1049">
          <cell r="C1049" t="str">
            <v>P/C46</v>
          </cell>
          <cell r="D1049" t="str">
            <v>CUP PLASTIC PORTION TRANS 2 OZ</v>
          </cell>
          <cell r="E1049">
            <v>7417231</v>
          </cell>
          <cell r="F1049" t="str">
            <v>P020XXTRANSL</v>
          </cell>
          <cell r="G1049" t="str">
            <v>DIXIE</v>
          </cell>
          <cell r="H1049">
            <v>12</v>
          </cell>
          <cell r="I1049" t="str">
            <v>200 CT.</v>
          </cell>
          <cell r="J1049" t="str">
            <v>SOUFFLE CUP PS 2 OZ TRANS</v>
          </cell>
          <cell r="K1049">
            <v>18</v>
          </cell>
          <cell r="L1049">
            <v>20.41</v>
          </cell>
          <cell r="M1049" t="str">
            <v>X</v>
          </cell>
          <cell r="N1049" t="str">
            <v>DIXIE- Vendor Item #: P020XXTRANSL</v>
          </cell>
          <cell r="O1049" t="str">
            <v>12 / 200 CT.</v>
          </cell>
          <cell r="Q1049">
            <v>20.41</v>
          </cell>
          <cell r="R1049">
            <v>20.41</v>
          </cell>
          <cell r="S1049">
            <v>21.08</v>
          </cell>
          <cell r="T1049">
            <v>21.64</v>
          </cell>
          <cell r="U1049">
            <v>21.08</v>
          </cell>
          <cell r="V1049">
            <v>20.64</v>
          </cell>
        </row>
        <row r="1050">
          <cell r="C1050" t="str">
            <v>P/C47</v>
          </cell>
          <cell r="D1050" t="str">
            <v>FORK PLASTIC BEIGE MED WEIGHT</v>
          </cell>
          <cell r="E1050">
            <v>7815472</v>
          </cell>
          <cell r="F1050" t="str">
            <v>175001</v>
          </cell>
          <cell r="G1050" t="str">
            <v>I PACK</v>
          </cell>
          <cell r="H1050">
            <v>1</v>
          </cell>
          <cell r="I1050" t="str">
            <v>1000 CT</v>
          </cell>
          <cell r="J1050" t="str">
            <v>FORK, WHITE MED POLY PRO</v>
          </cell>
          <cell r="K1050">
            <v>5.65</v>
          </cell>
          <cell r="L1050">
            <v>6.87</v>
          </cell>
          <cell r="M1050" t="str">
            <v>X</v>
          </cell>
          <cell r="N1050" t="str">
            <v>I PACK- Vendor Item #: 175001</v>
          </cell>
          <cell r="O1050" t="str">
            <v>1 / 1000 CT</v>
          </cell>
          <cell r="Q1050">
            <v>6.87</v>
          </cell>
          <cell r="R1050">
            <v>6.87</v>
          </cell>
          <cell r="S1050">
            <v>7.11</v>
          </cell>
          <cell r="T1050">
            <v>7.31</v>
          </cell>
          <cell r="U1050">
            <v>7.11</v>
          </cell>
          <cell r="V1050">
            <v>6.95</v>
          </cell>
        </row>
        <row r="1051">
          <cell r="C1051" t="str">
            <v>P/C48</v>
          </cell>
          <cell r="D1051" t="str">
            <v>FLATWARE FORKS MED WT. PLS</v>
          </cell>
          <cell r="E1051">
            <v>7815411</v>
          </cell>
          <cell r="F1051" t="str">
            <v>3540</v>
          </cell>
          <cell r="G1051" t="str">
            <v>WALLACE</v>
          </cell>
          <cell r="H1051">
            <v>1</v>
          </cell>
          <cell r="I1051" t="str">
            <v>1000 CT</v>
          </cell>
          <cell r="J1051" t="str">
            <v>FORK PP MED WHITE</v>
          </cell>
          <cell r="K1051">
            <v>5.45</v>
          </cell>
          <cell r="L1051">
            <v>6.66</v>
          </cell>
          <cell r="M1051" t="str">
            <v>X</v>
          </cell>
          <cell r="N1051" t="str">
            <v>WALLACE- Vendor Item #: 3540</v>
          </cell>
          <cell r="O1051" t="str">
            <v>1 / 1000 CT</v>
          </cell>
          <cell r="Q1051">
            <v>6.66</v>
          </cell>
          <cell r="R1051">
            <v>6.66</v>
          </cell>
          <cell r="S1051">
            <v>6.9</v>
          </cell>
          <cell r="T1051">
            <v>7.09</v>
          </cell>
          <cell r="U1051">
            <v>6.9</v>
          </cell>
          <cell r="V1051">
            <v>6.74</v>
          </cell>
        </row>
        <row r="1052">
          <cell r="C1052" t="str">
            <v>P/C49</v>
          </cell>
          <cell r="D1052" t="str">
            <v>FLATWARE KNIVES MED WT.</v>
          </cell>
          <cell r="E1052">
            <v>7815413</v>
          </cell>
          <cell r="F1052" t="str">
            <v>3641</v>
          </cell>
          <cell r="G1052" t="str">
            <v>WALLACE</v>
          </cell>
          <cell r="H1052">
            <v>1</v>
          </cell>
          <cell r="I1052" t="str">
            <v>1000 CT</v>
          </cell>
          <cell r="J1052" t="str">
            <v>KNIFE PP MED WHITE</v>
          </cell>
          <cell r="K1052">
            <v>5.45</v>
          </cell>
          <cell r="L1052">
            <v>6.66</v>
          </cell>
          <cell r="M1052" t="str">
            <v>X</v>
          </cell>
          <cell r="N1052" t="str">
            <v>WALLACE- Vendor Item #: 3641</v>
          </cell>
          <cell r="O1052" t="str">
            <v>1 / 1000 CT</v>
          </cell>
          <cell r="Q1052">
            <v>6.66</v>
          </cell>
          <cell r="R1052">
            <v>6.66</v>
          </cell>
          <cell r="S1052">
            <v>6.9</v>
          </cell>
          <cell r="T1052">
            <v>7.09</v>
          </cell>
          <cell r="U1052">
            <v>6.9</v>
          </cell>
          <cell r="V1052">
            <v>6.74</v>
          </cell>
        </row>
        <row r="1053">
          <cell r="C1053" t="str">
            <v>P/C50</v>
          </cell>
          <cell r="D1053" t="str">
            <v>FLATWARE SPOONS MED WT.</v>
          </cell>
          <cell r="E1053">
            <v>8915412</v>
          </cell>
          <cell r="F1053" t="str">
            <v>3542</v>
          </cell>
          <cell r="G1053" t="str">
            <v>WALLACE</v>
          </cell>
          <cell r="H1053">
            <v>1</v>
          </cell>
          <cell r="I1053" t="str">
            <v>1000 CT</v>
          </cell>
          <cell r="J1053" t="str">
            <v>SPOON PP MED WHITE</v>
          </cell>
          <cell r="K1053">
            <v>5.45</v>
          </cell>
          <cell r="L1053">
            <v>6.66</v>
          </cell>
          <cell r="M1053" t="str">
            <v>X</v>
          </cell>
          <cell r="N1053" t="str">
            <v>WALLACE- Vendor Item #: 3542</v>
          </cell>
          <cell r="O1053" t="str">
            <v>1 / 1000 CT</v>
          </cell>
          <cell r="Q1053">
            <v>6.66</v>
          </cell>
          <cell r="R1053">
            <v>6.66</v>
          </cell>
          <cell r="S1053">
            <v>6.9</v>
          </cell>
          <cell r="T1053">
            <v>7.09</v>
          </cell>
          <cell r="U1053">
            <v>6.9</v>
          </cell>
          <cell r="V1053">
            <v>6.74</v>
          </cell>
        </row>
        <row r="1054">
          <cell r="C1054" t="str">
            <v>P/C51</v>
          </cell>
          <cell r="D1054" t="str">
            <v>FLATWARE SPORKS MED WT.</v>
          </cell>
          <cell r="E1054">
            <v>8523647</v>
          </cell>
          <cell r="F1054" t="str">
            <v>3647</v>
          </cell>
          <cell r="G1054" t="str">
            <v>WALLACE</v>
          </cell>
          <cell r="H1054">
            <v>1</v>
          </cell>
          <cell r="I1054" t="str">
            <v>1000CT</v>
          </cell>
          <cell r="J1054" t="str">
            <v>SPORK,MEDWT PP WHITE</v>
          </cell>
          <cell r="K1054">
            <v>5.45</v>
          </cell>
          <cell r="L1054">
            <v>6.66</v>
          </cell>
          <cell r="M1054" t="str">
            <v>X</v>
          </cell>
          <cell r="N1054" t="str">
            <v>WALLACE- Vendor Item #: 3647</v>
          </cell>
          <cell r="O1054" t="str">
            <v>1 / 1000CT</v>
          </cell>
          <cell r="Q1054">
            <v>6.66</v>
          </cell>
          <cell r="R1054">
            <v>6.66</v>
          </cell>
          <cell r="S1054">
            <v>6.9</v>
          </cell>
          <cell r="T1054">
            <v>7.09</v>
          </cell>
          <cell r="U1054">
            <v>6.9</v>
          </cell>
          <cell r="V1054">
            <v>6.74</v>
          </cell>
        </row>
        <row r="1055">
          <cell r="C1055" t="str">
            <v>P/C52</v>
          </cell>
          <cell r="D1055" t="str">
            <v>FLATWARE FORKS HVY WT.</v>
          </cell>
          <cell r="E1055">
            <v>7781370</v>
          </cell>
          <cell r="F1055" t="str">
            <v>FM217</v>
          </cell>
          <cell r="G1055" t="str">
            <v>DIXIE</v>
          </cell>
          <cell r="H1055">
            <v>1000</v>
          </cell>
          <cell r="I1055" t="str">
            <v>EACH</v>
          </cell>
          <cell r="J1055" t="str">
            <v>FORK PS HVY MED WHITE</v>
          </cell>
          <cell r="K1055">
            <v>12.6</v>
          </cell>
          <cell r="L1055">
            <v>14.3</v>
          </cell>
          <cell r="M1055" t="str">
            <v>X</v>
          </cell>
          <cell r="N1055" t="str">
            <v>DIXIE- Vendor Item #: FM217</v>
          </cell>
          <cell r="O1055" t="str">
            <v>1000 / EACH</v>
          </cell>
          <cell r="Q1055">
            <v>14.3</v>
          </cell>
          <cell r="R1055">
            <v>14.3</v>
          </cell>
          <cell r="S1055">
            <v>14.77</v>
          </cell>
          <cell r="T1055">
            <v>15.16</v>
          </cell>
          <cell r="U1055">
            <v>14.77</v>
          </cell>
          <cell r="V1055">
            <v>14.46</v>
          </cell>
        </row>
        <row r="1056">
          <cell r="C1056" t="str">
            <v>P/C53</v>
          </cell>
          <cell r="D1056" t="str">
            <v>FLATWARE KNIVES HVY WT.</v>
          </cell>
          <cell r="E1056">
            <v>7779234</v>
          </cell>
          <cell r="F1056" t="str">
            <v>KM217</v>
          </cell>
          <cell r="G1056" t="str">
            <v>DIXIE</v>
          </cell>
          <cell r="H1056">
            <v>1000</v>
          </cell>
          <cell r="I1056" t="str">
            <v>EACH</v>
          </cell>
          <cell r="J1056" t="str">
            <v>KNIFE PS HVY MED WHITE</v>
          </cell>
          <cell r="K1056">
            <v>12.6</v>
          </cell>
          <cell r="L1056">
            <v>14.23</v>
          </cell>
          <cell r="M1056" t="str">
            <v>X</v>
          </cell>
          <cell r="N1056" t="str">
            <v>DIXIE- Vendor Item #: KM217</v>
          </cell>
          <cell r="O1056" t="str">
            <v>1000 / EACH</v>
          </cell>
          <cell r="Q1056">
            <v>14.23</v>
          </cell>
          <cell r="R1056">
            <v>14.23</v>
          </cell>
          <cell r="S1056">
            <v>14.69</v>
          </cell>
          <cell r="T1056">
            <v>15.08</v>
          </cell>
          <cell r="U1056">
            <v>14.69</v>
          </cell>
          <cell r="V1056">
            <v>14.39</v>
          </cell>
        </row>
        <row r="1057">
          <cell r="C1057" t="str">
            <v>P/C54</v>
          </cell>
          <cell r="D1057" t="str">
            <v>FLATWARE SPOONS HVY WT.</v>
          </cell>
          <cell r="E1057">
            <v>7777444</v>
          </cell>
          <cell r="F1057" t="str">
            <v>TM217</v>
          </cell>
          <cell r="G1057" t="str">
            <v>DIXIE</v>
          </cell>
          <cell r="H1057">
            <v>1000</v>
          </cell>
          <cell r="I1057" t="str">
            <v>EACH</v>
          </cell>
          <cell r="J1057" t="str">
            <v>SPOON PS HVY MED WHITE TM217</v>
          </cell>
          <cell r="K1057">
            <v>12.6</v>
          </cell>
          <cell r="L1057">
            <v>15.19</v>
          </cell>
          <cell r="M1057" t="str">
            <v>X</v>
          </cell>
          <cell r="N1057" t="str">
            <v>DIXIE- Vendor Item #: TM217</v>
          </cell>
          <cell r="O1057" t="str">
            <v>1000 / EACH</v>
          </cell>
          <cell r="Q1057">
            <v>15.19</v>
          </cell>
          <cell r="R1057">
            <v>15.19</v>
          </cell>
          <cell r="S1057">
            <v>15.72</v>
          </cell>
          <cell r="T1057">
            <v>16.16</v>
          </cell>
          <cell r="U1057">
            <v>15.72</v>
          </cell>
          <cell r="V1057">
            <v>15.38</v>
          </cell>
        </row>
        <row r="1058">
          <cell r="C1058" t="str">
            <v>P/C55</v>
          </cell>
          <cell r="D1058" t="str">
            <v>SPORK/NAPKIN/MK STRAW 10X10 KT</v>
          </cell>
          <cell r="E1058">
            <v>7773600</v>
          </cell>
          <cell r="F1058" t="str">
            <v>3600</v>
          </cell>
          <cell r="G1058" t="str">
            <v>WALLACE</v>
          </cell>
          <cell r="H1058">
            <v>1</v>
          </cell>
          <cell r="I1058" t="str">
            <v>1000 CT</v>
          </cell>
          <cell r="J1058" t="str">
            <v>KIT,SPRK,STRAW,NAP 10X10 WHT</v>
          </cell>
          <cell r="K1058">
            <v>12</v>
          </cell>
          <cell r="L1058">
            <v>14.79</v>
          </cell>
          <cell r="M1058" t="str">
            <v>X</v>
          </cell>
          <cell r="N1058" t="str">
            <v>WALLACE- Vendor Item #: 3600</v>
          </cell>
          <cell r="O1058" t="str">
            <v>1 / 1000 CT</v>
          </cell>
          <cell r="Q1058">
            <v>14.79</v>
          </cell>
          <cell r="R1058">
            <v>14.79</v>
          </cell>
          <cell r="S1058">
            <v>15.32</v>
          </cell>
          <cell r="T1058">
            <v>15.76</v>
          </cell>
          <cell r="U1058">
            <v>15.32</v>
          </cell>
          <cell r="V1058">
            <v>14.97</v>
          </cell>
        </row>
        <row r="1059">
          <cell r="C1059" t="str">
            <v>P/C56</v>
          </cell>
          <cell r="D1059" t="str">
            <v>SPORK/NAPKIN/MK STRAW 12X10</v>
          </cell>
          <cell r="E1059">
            <v>7815583</v>
          </cell>
          <cell r="F1059" t="str">
            <v>3603</v>
          </cell>
          <cell r="G1059" t="str">
            <v>WALLACE</v>
          </cell>
          <cell r="H1059">
            <v>1</v>
          </cell>
          <cell r="I1059" t="str">
            <v>1000 CT</v>
          </cell>
          <cell r="J1059" t="str">
            <v>KIT, WHITE SPRK/STRW/NPKN</v>
          </cell>
          <cell r="K1059">
            <v>14.25</v>
          </cell>
          <cell r="L1059">
            <v>16.96</v>
          </cell>
          <cell r="M1059" t="str">
            <v>X</v>
          </cell>
          <cell r="N1059" t="str">
            <v>WALLACE- Vendor Item #: 3603</v>
          </cell>
          <cell r="O1059" t="str">
            <v>1 / 1000 CT</v>
          </cell>
          <cell r="Q1059">
            <v>16.96</v>
          </cell>
          <cell r="R1059">
            <v>16.96</v>
          </cell>
          <cell r="S1059">
            <v>17.54</v>
          </cell>
          <cell r="T1059">
            <v>18.03</v>
          </cell>
          <cell r="U1059">
            <v>17.54</v>
          </cell>
          <cell r="V1059">
            <v>17.16</v>
          </cell>
        </row>
        <row r="1060">
          <cell r="C1060" t="str">
            <v>P/C57</v>
          </cell>
          <cell r="D1060" t="str">
            <v>FLATWARE PKG FORK,SP, NAP,STRW</v>
          </cell>
          <cell r="E1060">
            <v>7779076</v>
          </cell>
          <cell r="F1060" t="str">
            <v>176027</v>
          </cell>
          <cell r="G1060" t="str">
            <v>I PACK</v>
          </cell>
          <cell r="H1060">
            <v>1</v>
          </cell>
          <cell r="I1060" t="str">
            <v>500 CT</v>
          </cell>
          <cell r="J1060" t="str">
            <v>KIT, 10X14 FK,SP,NAP STRAW</v>
          </cell>
          <cell r="K1060">
            <v>12.65</v>
          </cell>
          <cell r="L1060">
            <v>14.29</v>
          </cell>
          <cell r="M1060" t="str">
            <v>X</v>
          </cell>
          <cell r="N1060" t="str">
            <v>I PACK- Vendor Item #: 176027</v>
          </cell>
          <cell r="O1060" t="str">
            <v>1 / 500 CT</v>
          </cell>
          <cell r="Q1060">
            <v>14.29</v>
          </cell>
          <cell r="R1060">
            <v>14.29</v>
          </cell>
          <cell r="S1060">
            <v>14.76</v>
          </cell>
          <cell r="T1060">
            <v>15.15</v>
          </cell>
          <cell r="U1060">
            <v>14.76</v>
          </cell>
          <cell r="V1060">
            <v>14.45</v>
          </cell>
        </row>
        <row r="1061">
          <cell r="C1061" t="str">
            <v>P/C58</v>
          </cell>
          <cell r="D1061" t="str">
            <v>FORK,SPOON,KNIFE, SALT, NAPKIN</v>
          </cell>
          <cell r="E1061">
            <v>7815482</v>
          </cell>
          <cell r="F1061" t="str">
            <v>176512</v>
          </cell>
          <cell r="G1061" t="str">
            <v>I PACK</v>
          </cell>
          <cell r="H1061">
            <v>1</v>
          </cell>
          <cell r="I1061" t="str">
            <v>250 CT</v>
          </cell>
          <cell r="J1061" t="str">
            <v>KIT, KN/FK/SPN/S&amp;P/NAP/ MED</v>
          </cell>
          <cell r="K1061">
            <v>11</v>
          </cell>
          <cell r="L1061">
            <v>12.29</v>
          </cell>
          <cell r="M1061" t="str">
            <v>X</v>
          </cell>
          <cell r="N1061" t="str">
            <v>I PACK- Vendor Item #: 176512</v>
          </cell>
          <cell r="O1061" t="str">
            <v>1 / 250 CT</v>
          </cell>
          <cell r="Q1061">
            <v>12.29</v>
          </cell>
          <cell r="R1061">
            <v>12.29</v>
          </cell>
          <cell r="S1061">
            <v>12.69</v>
          </cell>
          <cell r="T1061">
            <v>13.02</v>
          </cell>
          <cell r="U1061">
            <v>12.69</v>
          </cell>
          <cell r="V1061">
            <v>12.43</v>
          </cell>
        </row>
        <row r="1062">
          <cell r="C1062" t="str">
            <v>P/C59</v>
          </cell>
          <cell r="D1062" t="str">
            <v>SOUP SPOON MED WEIGHT</v>
          </cell>
          <cell r="E1062">
            <v>7815474</v>
          </cell>
          <cell r="F1062" t="str">
            <v>175004</v>
          </cell>
          <cell r="G1062" t="str">
            <v>I PACK</v>
          </cell>
          <cell r="H1062">
            <v>1</v>
          </cell>
          <cell r="I1062" t="str">
            <v>1000 CT</v>
          </cell>
          <cell r="J1062" t="str">
            <v>SPOON, WHITE SOUP MED POLYPR</v>
          </cell>
          <cell r="K1062">
            <v>5.65</v>
          </cell>
          <cell r="L1062">
            <v>7.38</v>
          </cell>
          <cell r="M1062" t="str">
            <v>X</v>
          </cell>
          <cell r="N1062" t="str">
            <v>I PACK- Vendor Item #: 175004</v>
          </cell>
          <cell r="O1062" t="str">
            <v>1 / 1000 CT</v>
          </cell>
          <cell r="Q1062">
            <v>7.38</v>
          </cell>
          <cell r="R1062">
            <v>7.38</v>
          </cell>
          <cell r="S1062">
            <v>7.66</v>
          </cell>
          <cell r="T1062">
            <v>7.9</v>
          </cell>
          <cell r="U1062">
            <v>7.66</v>
          </cell>
          <cell r="V1062">
            <v>7.48</v>
          </cell>
        </row>
        <row r="1063">
          <cell r="C1063" t="str">
            <v>P/C60</v>
          </cell>
          <cell r="D1063" t="str">
            <v>FORK DINNER UTILITY WINDSOR</v>
          </cell>
          <cell r="E1063">
            <v>7790521</v>
          </cell>
          <cell r="F1063" t="str">
            <v>FLAW-DF</v>
          </cell>
          <cell r="G1063" t="str">
            <v>WINDSOR</v>
          </cell>
          <cell r="H1063">
            <v>3</v>
          </cell>
          <cell r="I1063" t="str">
            <v>DZ</v>
          </cell>
          <cell r="J1063" t="str">
            <v>FORK, MEDIUM WEIGHT</v>
          </cell>
          <cell r="K1063">
            <v>5.35</v>
          </cell>
          <cell r="L1063">
            <v>6.77</v>
          </cell>
          <cell r="M1063" t="str">
            <v>X</v>
          </cell>
          <cell r="N1063" t="str">
            <v>WINDSOR- Vendor Item #: FLAW-DF</v>
          </cell>
          <cell r="O1063" t="str">
            <v>3 / DZ</v>
          </cell>
          <cell r="Q1063">
            <v>6.77</v>
          </cell>
          <cell r="R1063">
            <v>6.77</v>
          </cell>
          <cell r="S1063">
            <v>7.02</v>
          </cell>
          <cell r="T1063">
            <v>7.23</v>
          </cell>
          <cell r="U1063">
            <v>7.02</v>
          </cell>
          <cell r="V1063">
            <v>6.86</v>
          </cell>
        </row>
        <row r="1064">
          <cell r="C1064" t="str">
            <v>P/C61</v>
          </cell>
          <cell r="D1064" t="str">
            <v>FORK SMARTSTOCK</v>
          </cell>
          <cell r="E1064">
            <v>7770004</v>
          </cell>
          <cell r="F1064" t="str">
            <v>SSF51</v>
          </cell>
          <cell r="G1064" t="str">
            <v>DIXIE</v>
          </cell>
          <cell r="H1064">
            <v>24</v>
          </cell>
          <cell r="I1064" t="str">
            <v>40 CT</v>
          </cell>
          <cell r="J1064" t="str">
            <v>FORK,SMARTSTOCK REFILL</v>
          </cell>
          <cell r="K1064">
            <v>22.5</v>
          </cell>
          <cell r="L1064">
            <v>24.24</v>
          </cell>
          <cell r="M1064" t="str">
            <v>X</v>
          </cell>
          <cell r="N1064" t="str">
            <v>DIXIE- Vendor Item #: SSF51</v>
          </cell>
          <cell r="O1064" t="str">
            <v>24 / 40 CT</v>
          </cell>
          <cell r="Q1064">
            <v>24.24</v>
          </cell>
          <cell r="R1064">
            <v>24.24</v>
          </cell>
          <cell r="S1064">
            <v>24.99</v>
          </cell>
          <cell r="T1064">
            <v>25.62</v>
          </cell>
          <cell r="U1064">
            <v>24.99</v>
          </cell>
          <cell r="V1064">
            <v>24.5</v>
          </cell>
        </row>
        <row r="1065">
          <cell r="C1065" t="str">
            <v>P/C62</v>
          </cell>
          <cell r="D1065" t="str">
            <v>SPOON SMARTSTOCK</v>
          </cell>
          <cell r="E1065">
            <v>7770006</v>
          </cell>
          <cell r="F1065" t="str">
            <v>SSS51</v>
          </cell>
          <cell r="G1065" t="str">
            <v>DIXIE</v>
          </cell>
          <cell r="H1065">
            <v>24</v>
          </cell>
          <cell r="I1065" t="str">
            <v>40 CT</v>
          </cell>
          <cell r="J1065" t="str">
            <v>SPOON, SMARTSTOCK REFILL</v>
          </cell>
          <cell r="K1065">
            <v>22.5</v>
          </cell>
          <cell r="L1065">
            <v>24.24</v>
          </cell>
          <cell r="M1065" t="str">
            <v>X</v>
          </cell>
          <cell r="N1065" t="str">
            <v>DIXIE- Vendor Item #: SSS51</v>
          </cell>
          <cell r="O1065" t="str">
            <v>24 / 40 CT</v>
          </cell>
          <cell r="Q1065">
            <v>24.24</v>
          </cell>
          <cell r="R1065">
            <v>24.24</v>
          </cell>
          <cell r="S1065">
            <v>24.99</v>
          </cell>
          <cell r="T1065">
            <v>25.62</v>
          </cell>
          <cell r="U1065">
            <v>24.99</v>
          </cell>
          <cell r="V1065">
            <v>24.5</v>
          </cell>
        </row>
        <row r="1066">
          <cell r="C1066" t="str">
            <v>P/C63</v>
          </cell>
          <cell r="D1066" t="str">
            <v>KNIFE SMARTSTOCK</v>
          </cell>
          <cell r="E1066">
            <v>7770005</v>
          </cell>
          <cell r="F1066" t="str">
            <v>SSK51</v>
          </cell>
          <cell r="G1066" t="str">
            <v>DIXIE</v>
          </cell>
          <cell r="H1066">
            <v>24</v>
          </cell>
          <cell r="I1066" t="str">
            <v>40 CT</v>
          </cell>
          <cell r="J1066" t="str">
            <v>KNIFE, SMARTSTOCK REFILL</v>
          </cell>
          <cell r="K1066">
            <v>22.5</v>
          </cell>
          <cell r="L1066">
            <v>24.24</v>
          </cell>
          <cell r="M1066" t="str">
            <v>X</v>
          </cell>
          <cell r="N1066" t="str">
            <v>DIXIE- Vendor Item #: SSK51</v>
          </cell>
          <cell r="O1066" t="str">
            <v>24 / 40 CT</v>
          </cell>
          <cell r="Q1066">
            <v>24.24</v>
          </cell>
          <cell r="R1066">
            <v>24.24</v>
          </cell>
          <cell r="S1066">
            <v>24.99</v>
          </cell>
          <cell r="T1066">
            <v>25.62</v>
          </cell>
          <cell r="U1066">
            <v>24.99</v>
          </cell>
          <cell r="V1066">
            <v>24.5</v>
          </cell>
        </row>
        <row r="1067">
          <cell r="C1067" t="str">
            <v>P/C64</v>
          </cell>
          <cell r="D1067" t="str">
            <v>FOOD CONTAINER 4 OZ STYROFOAM</v>
          </cell>
          <cell r="E1067">
            <v>7326002</v>
          </cell>
          <cell r="F1067" t="str">
            <v>4J6</v>
          </cell>
          <cell r="G1067" t="str">
            <v>DART</v>
          </cell>
          <cell r="H1067">
            <v>1000</v>
          </cell>
          <cell r="I1067" t="str">
            <v>EACH</v>
          </cell>
          <cell r="J1067" t="str">
            <v>FOOD CONT 4 OZ</v>
          </cell>
          <cell r="K1067">
            <v>13.05</v>
          </cell>
          <cell r="L1067">
            <v>16.32</v>
          </cell>
          <cell r="M1067" t="str">
            <v>X</v>
          </cell>
          <cell r="N1067" t="str">
            <v>DART- Vendor Item #: 4J6</v>
          </cell>
          <cell r="O1067" t="str">
            <v>1000 / EACH</v>
          </cell>
          <cell r="Q1067">
            <v>16.32</v>
          </cell>
          <cell r="R1067">
            <v>16.32</v>
          </cell>
          <cell r="S1067">
            <v>16.91</v>
          </cell>
          <cell r="T1067">
            <v>17.41</v>
          </cell>
          <cell r="U1067">
            <v>16.91</v>
          </cell>
          <cell r="V1067">
            <v>16.53</v>
          </cell>
        </row>
        <row r="1068">
          <cell r="C1068" t="str">
            <v>P/C65</v>
          </cell>
          <cell r="D1068" t="str">
            <v>FOOD CONTAINER 4 OZ STYROFOAM</v>
          </cell>
          <cell r="E1068">
            <v>7326051</v>
          </cell>
          <cell r="F1068" t="str">
            <v>6SJ12</v>
          </cell>
          <cell r="G1068" t="str">
            <v>DART</v>
          </cell>
          <cell r="H1068">
            <v>1</v>
          </cell>
          <cell r="I1068" t="str">
            <v>1000</v>
          </cell>
          <cell r="J1068" t="str">
            <v>FOOD CONTAINER 6OZ *(12JL)LD</v>
          </cell>
          <cell r="K1068">
            <v>18.13</v>
          </cell>
          <cell r="L1068">
            <v>21.89</v>
          </cell>
          <cell r="M1068" t="str">
            <v>X</v>
          </cell>
          <cell r="N1068" t="str">
            <v>DART- Vendor Item #: 6SJ12</v>
          </cell>
          <cell r="O1068" t="str">
            <v>1 / 1000</v>
          </cell>
          <cell r="Q1068">
            <v>21.89</v>
          </cell>
          <cell r="R1068">
            <v>21.89</v>
          </cell>
          <cell r="S1068">
            <v>22.66</v>
          </cell>
          <cell r="T1068">
            <v>23.3</v>
          </cell>
          <cell r="U1068">
            <v>22.66</v>
          </cell>
          <cell r="V1068">
            <v>22.16</v>
          </cell>
        </row>
        <row r="1069">
          <cell r="C1069" t="str">
            <v>P/C66</v>
          </cell>
          <cell r="D1069" t="str">
            <v>FOOD CONTAINER 6 OZ STYRO</v>
          </cell>
          <cell r="E1069">
            <v>7306509</v>
          </cell>
          <cell r="F1069" t="str">
            <v>12JL</v>
          </cell>
          <cell r="G1069" t="str">
            <v>DART</v>
          </cell>
          <cell r="H1069">
            <v>1000</v>
          </cell>
          <cell r="I1069" t="str">
            <v>EACH</v>
          </cell>
          <cell r="J1069" t="str">
            <v>LID, FOR 12J12--6SJ12  12JL</v>
          </cell>
          <cell r="K1069">
            <v>9.8000000000000007</v>
          </cell>
          <cell r="L1069">
            <v>11.56</v>
          </cell>
          <cell r="M1069" t="str">
            <v>X</v>
          </cell>
          <cell r="N1069" t="str">
            <v>DART- Vendor Item #: 12JL</v>
          </cell>
          <cell r="O1069" t="str">
            <v>1000 / EACH</v>
          </cell>
          <cell r="Q1069">
            <v>11.56</v>
          </cell>
          <cell r="R1069">
            <v>11.56</v>
          </cell>
          <cell r="S1069">
            <v>11.95</v>
          </cell>
          <cell r="T1069">
            <v>12.28</v>
          </cell>
          <cell r="U1069">
            <v>11.95</v>
          </cell>
          <cell r="V1069">
            <v>11.7</v>
          </cell>
        </row>
        <row r="1070">
          <cell r="C1070" t="str">
            <v>P/C67</v>
          </cell>
          <cell r="D1070" t="str">
            <v>FOOD CONTEINER 12 OZ STYRO</v>
          </cell>
          <cell r="E1070">
            <v>7329006</v>
          </cell>
          <cell r="F1070" t="str">
            <v>12SJ20</v>
          </cell>
          <cell r="G1070" t="str">
            <v>DART</v>
          </cell>
          <cell r="H1070">
            <v>500</v>
          </cell>
          <cell r="I1070" t="str">
            <v>EACH</v>
          </cell>
          <cell r="J1070" t="str">
            <v>FOOD CONTAINER 12OZ (LD-20JL</v>
          </cell>
          <cell r="K1070">
            <v>14.09</v>
          </cell>
          <cell r="L1070">
            <v>17.87</v>
          </cell>
          <cell r="M1070" t="str">
            <v>X</v>
          </cell>
          <cell r="N1070" t="str">
            <v>DART- Vendor Item #: 12SJ20</v>
          </cell>
          <cell r="O1070" t="str">
            <v>500 / EACH</v>
          </cell>
          <cell r="Q1070">
            <v>17.87</v>
          </cell>
          <cell r="R1070">
            <v>17.87</v>
          </cell>
          <cell r="S1070">
            <v>18.53</v>
          </cell>
          <cell r="T1070">
            <v>19.079999999999998</v>
          </cell>
          <cell r="U1070">
            <v>18.53</v>
          </cell>
          <cell r="V1070">
            <v>18.100000000000001</v>
          </cell>
        </row>
        <row r="1071">
          <cell r="C1071" t="str">
            <v>P/C68</v>
          </cell>
          <cell r="D1071" t="str">
            <v>FOOD CONTAINER LID 12 OZ</v>
          </cell>
          <cell r="E1071">
            <v>7333503</v>
          </cell>
          <cell r="F1071" t="str">
            <v>20JL</v>
          </cell>
          <cell r="G1071" t="str">
            <v>DART LIDS</v>
          </cell>
          <cell r="H1071">
            <v>1000</v>
          </cell>
          <cell r="I1071" t="str">
            <v>EACH</v>
          </cell>
          <cell r="J1071" t="str">
            <v>8,12,16 OZ FD CONT LID 20JL</v>
          </cell>
          <cell r="K1071">
            <v>12.68</v>
          </cell>
          <cell r="L1071">
            <v>15.26</v>
          </cell>
          <cell r="M1071" t="str">
            <v>X</v>
          </cell>
          <cell r="N1071" t="str">
            <v>DART LIDS- Vendor Item #: 20JL</v>
          </cell>
          <cell r="O1071" t="str">
            <v>1000 / EACH</v>
          </cell>
          <cell r="Q1071">
            <v>15.26</v>
          </cell>
          <cell r="R1071">
            <v>15.26</v>
          </cell>
          <cell r="S1071">
            <v>15.79</v>
          </cell>
          <cell r="T1071">
            <v>16.239999999999998</v>
          </cell>
          <cell r="U1071">
            <v>15.79</v>
          </cell>
          <cell r="V1071">
            <v>15.45</v>
          </cell>
        </row>
        <row r="1072">
          <cell r="C1072" t="str">
            <v>P/C70</v>
          </cell>
          <cell r="D1072" t="str">
            <v>GLOVES FOOD HANDLING SMALL</v>
          </cell>
          <cell r="E1072">
            <v>6794129</v>
          </cell>
          <cell r="F1072" t="str">
            <v>104-GB2</v>
          </cell>
          <cell r="G1072" t="str">
            <v>JOBSELECT</v>
          </cell>
          <cell r="H1072">
            <v>10</v>
          </cell>
          <cell r="I1072" t="str">
            <v>100 CT</v>
          </cell>
          <cell r="J1072" t="str">
            <v>GLOVE, EMBOSSED POLY SM</v>
          </cell>
          <cell r="K1072">
            <v>5.31</v>
          </cell>
          <cell r="L1072">
            <v>6.76</v>
          </cell>
          <cell r="M1072" t="str">
            <v>X</v>
          </cell>
          <cell r="N1072" t="str">
            <v>JOBSELECT- Vendor Item #: 104-GB2</v>
          </cell>
          <cell r="O1072" t="str">
            <v>10 / 100 CT</v>
          </cell>
          <cell r="Q1072">
            <v>6.76</v>
          </cell>
          <cell r="R1072">
            <v>6.76</v>
          </cell>
          <cell r="S1072">
            <v>7.01</v>
          </cell>
          <cell r="T1072">
            <v>7.22</v>
          </cell>
          <cell r="U1072">
            <v>7.01</v>
          </cell>
          <cell r="V1072">
            <v>6.85</v>
          </cell>
        </row>
        <row r="1073">
          <cell r="C1073" t="str">
            <v>P/C71</v>
          </cell>
          <cell r="D1073" t="str">
            <v>GLOVES FOOD HANDLLING LARGE</v>
          </cell>
          <cell r="E1073">
            <v>6798425</v>
          </cell>
          <cell r="F1073" t="str">
            <v>104-GB6</v>
          </cell>
          <cell r="G1073" t="str">
            <v>JOB SELECT</v>
          </cell>
          <cell r="H1073">
            <v>10</v>
          </cell>
          <cell r="I1073" t="str">
            <v>100 CT</v>
          </cell>
          <cell r="J1073" t="str">
            <v>GLOVES POLY LG EMBOSSED</v>
          </cell>
          <cell r="K1073">
            <v>5.31</v>
          </cell>
          <cell r="L1073">
            <v>6.07</v>
          </cell>
          <cell r="M1073" t="str">
            <v>X</v>
          </cell>
          <cell r="N1073" t="str">
            <v>JOB SELECT- Vendor Item #: 104-GB6</v>
          </cell>
          <cell r="O1073" t="str">
            <v>10 / 100 CT</v>
          </cell>
          <cell r="Q1073">
            <v>6.07</v>
          </cell>
          <cell r="R1073">
            <v>6.07</v>
          </cell>
          <cell r="S1073">
            <v>6.27</v>
          </cell>
          <cell r="T1073">
            <v>6.44</v>
          </cell>
          <cell r="U1073">
            <v>6.27</v>
          </cell>
          <cell r="V1073">
            <v>6.14</v>
          </cell>
        </row>
        <row r="1074">
          <cell r="C1074" t="str">
            <v>P/C72</v>
          </cell>
          <cell r="D1074" t="str">
            <v>GLOVES WATER TIGHT WRIST LENGT</v>
          </cell>
          <cell r="E1074">
            <v>6790042</v>
          </cell>
          <cell r="F1074" t="str">
            <v>102214</v>
          </cell>
          <cell r="G1074" t="str">
            <v>JOB SELECT</v>
          </cell>
          <cell r="H1074">
            <v>10</v>
          </cell>
          <cell r="I1074" t="str">
            <v>100 CT.</v>
          </cell>
          <cell r="J1074" t="str">
            <v>GLOVES VINYL MED PWDRLESS</v>
          </cell>
          <cell r="K1074">
            <v>27.4</v>
          </cell>
          <cell r="L1074">
            <v>27.96</v>
          </cell>
          <cell r="M1074" t="str">
            <v>X</v>
          </cell>
          <cell r="N1074" t="str">
            <v>JOB SELECT- Vendor Item #: 102214</v>
          </cell>
          <cell r="O1074" t="str">
            <v>10 / 100 CT.</v>
          </cell>
          <cell r="Q1074">
            <v>27.96</v>
          </cell>
          <cell r="R1074">
            <v>27.96</v>
          </cell>
          <cell r="S1074">
            <v>28.78</v>
          </cell>
          <cell r="T1074">
            <v>29.46</v>
          </cell>
          <cell r="U1074">
            <v>28.78</v>
          </cell>
          <cell r="V1074">
            <v>28.25</v>
          </cell>
        </row>
        <row r="1075">
          <cell r="C1075" t="str">
            <v>P/C73</v>
          </cell>
          <cell r="D1075" t="str">
            <v>GLOVES SURGICAL TYPE MED.</v>
          </cell>
          <cell r="E1075">
            <v>6794811</v>
          </cell>
          <cell r="F1075" t="str">
            <v>102-204</v>
          </cell>
          <cell r="G1075" t="str">
            <v>JOB SELECT</v>
          </cell>
          <cell r="H1075">
            <v>10</v>
          </cell>
          <cell r="I1075" t="str">
            <v>100 CT.</v>
          </cell>
          <cell r="J1075" t="str">
            <v>GLOVES VINYL MED PWDR</v>
          </cell>
          <cell r="K1075">
            <v>24.28</v>
          </cell>
          <cell r="L1075">
            <v>24.78</v>
          </cell>
          <cell r="M1075" t="str">
            <v>X</v>
          </cell>
          <cell r="N1075" t="str">
            <v>JOB SELECT- Vendor Item #: 102-204</v>
          </cell>
          <cell r="O1075" t="str">
            <v>10 / 100 CT.</v>
          </cell>
          <cell r="Q1075">
            <v>24.78</v>
          </cell>
          <cell r="R1075">
            <v>24.78</v>
          </cell>
          <cell r="S1075">
            <v>25.51</v>
          </cell>
          <cell r="T1075">
            <v>26.11</v>
          </cell>
          <cell r="U1075">
            <v>25.51</v>
          </cell>
          <cell r="V1075">
            <v>25.04</v>
          </cell>
        </row>
        <row r="1076">
          <cell r="C1076" t="str">
            <v>P/C74</v>
          </cell>
          <cell r="D1076" t="str">
            <v>GLOVES VINYL LARGE PWDERLESS</v>
          </cell>
          <cell r="E1076">
            <v>6790034</v>
          </cell>
          <cell r="F1076" t="str">
            <v>102216</v>
          </cell>
          <cell r="G1076" t="str">
            <v>JOB SELECT</v>
          </cell>
          <cell r="H1076">
            <v>10</v>
          </cell>
          <cell r="I1076" t="str">
            <v>100 CT.</v>
          </cell>
          <cell r="J1076" t="str">
            <v>GLOVES VINYL LG PWDRLESS</v>
          </cell>
          <cell r="K1076">
            <v>27.4</v>
          </cell>
          <cell r="L1076">
            <v>27.96</v>
          </cell>
          <cell r="M1076" t="str">
            <v>X</v>
          </cell>
          <cell r="N1076" t="str">
            <v>JOB SELECT- Vendor Item #: 102216</v>
          </cell>
          <cell r="O1076" t="str">
            <v>10 / 100 CT.</v>
          </cell>
          <cell r="Q1076">
            <v>27.96</v>
          </cell>
          <cell r="R1076">
            <v>27.96</v>
          </cell>
          <cell r="S1076">
            <v>28.78</v>
          </cell>
          <cell r="T1076">
            <v>29.46</v>
          </cell>
          <cell r="U1076">
            <v>28.78</v>
          </cell>
          <cell r="V1076">
            <v>28.25</v>
          </cell>
        </row>
        <row r="1077">
          <cell r="C1077" t="str">
            <v>P/C75</v>
          </cell>
          <cell r="D1077" t="str">
            <v>GLOVES VINYL MED CUFF PWDERLES</v>
          </cell>
          <cell r="E1077">
            <v>6790042</v>
          </cell>
          <cell r="F1077" t="str">
            <v>102214</v>
          </cell>
          <cell r="G1077" t="str">
            <v>JOB SELECT</v>
          </cell>
          <cell r="H1077">
            <v>10</v>
          </cell>
          <cell r="I1077" t="str">
            <v>100 CT.</v>
          </cell>
          <cell r="J1077" t="str">
            <v>GLOVES VINYL MED PWDRLESS</v>
          </cell>
          <cell r="K1077">
            <v>27.4</v>
          </cell>
          <cell r="L1077">
            <v>27.96</v>
          </cell>
          <cell r="M1077" t="str">
            <v>X</v>
          </cell>
          <cell r="N1077" t="str">
            <v>JOB SELECT- Vendor Item #: 102214</v>
          </cell>
          <cell r="O1077" t="str">
            <v>10 / 100 CT.</v>
          </cell>
          <cell r="Q1077">
            <v>27.96</v>
          </cell>
          <cell r="R1077">
            <v>27.96</v>
          </cell>
          <cell r="S1077">
            <v>28.78</v>
          </cell>
          <cell r="T1077">
            <v>29.46</v>
          </cell>
          <cell r="U1077">
            <v>28.78</v>
          </cell>
          <cell r="V1077">
            <v>28.25</v>
          </cell>
        </row>
        <row r="1078">
          <cell r="C1078" t="str">
            <v>P/C76</v>
          </cell>
          <cell r="D1078" t="str">
            <v>GLOVES VINYL LARGE LONG PWDLSS</v>
          </cell>
          <cell r="E1078">
            <v>6790034</v>
          </cell>
          <cell r="F1078" t="str">
            <v>102216</v>
          </cell>
          <cell r="G1078" t="str">
            <v>JOB SELECT</v>
          </cell>
          <cell r="H1078">
            <v>10</v>
          </cell>
          <cell r="I1078" t="str">
            <v>100 CT.</v>
          </cell>
          <cell r="J1078" t="str">
            <v>GLOVES VINYL LG PWDRLESS</v>
          </cell>
          <cell r="K1078">
            <v>27.4</v>
          </cell>
          <cell r="L1078">
            <v>27.96</v>
          </cell>
          <cell r="M1078" t="str">
            <v>X</v>
          </cell>
          <cell r="N1078" t="str">
            <v>JOB SELECT- Vendor Item #: 102216</v>
          </cell>
          <cell r="O1078" t="str">
            <v>10 / 100 CT.</v>
          </cell>
          <cell r="Q1078">
            <v>27.96</v>
          </cell>
          <cell r="R1078">
            <v>27.96</v>
          </cell>
          <cell r="S1078">
            <v>28.78</v>
          </cell>
          <cell r="T1078">
            <v>29.46</v>
          </cell>
          <cell r="U1078">
            <v>28.78</v>
          </cell>
          <cell r="V1078">
            <v>28.25</v>
          </cell>
        </row>
        <row r="1079">
          <cell r="C1079" t="str">
            <v>P/C78</v>
          </cell>
          <cell r="D1079" t="str">
            <v>GLOVES PWDERLESS MEDIUM</v>
          </cell>
          <cell r="E1079">
            <v>6794119</v>
          </cell>
          <cell r="F1079" t="str">
            <v>100-SG14-CP</v>
          </cell>
          <cell r="G1079" t="str">
            <v>FOODHANDLR</v>
          </cell>
          <cell r="H1079">
            <v>4</v>
          </cell>
          <cell r="I1079" t="str">
            <v>100 CT</v>
          </cell>
          <cell r="J1079" t="str">
            <v>GLOVES LATEX MED PWDRLESS</v>
          </cell>
          <cell r="K1079">
            <v>21.85</v>
          </cell>
          <cell r="L1079">
            <v>22.3</v>
          </cell>
          <cell r="M1079" t="str">
            <v>X</v>
          </cell>
          <cell r="N1079" t="str">
            <v>FOODHANDLR- Vendor Item #: 100-SG14-CP</v>
          </cell>
          <cell r="O1079" t="str">
            <v>4 / 100 CT</v>
          </cell>
          <cell r="Q1079">
            <v>22.3</v>
          </cell>
          <cell r="R1079">
            <v>22.3</v>
          </cell>
          <cell r="S1079">
            <v>22.96</v>
          </cell>
          <cell r="T1079">
            <v>23.5</v>
          </cell>
          <cell r="U1079">
            <v>22.96</v>
          </cell>
          <cell r="V1079">
            <v>22.53</v>
          </cell>
        </row>
        <row r="1080">
          <cell r="C1080" t="str">
            <v>P/C100</v>
          </cell>
          <cell r="D1080" t="str">
            <v>PORTION CUP LID FOR ABOVE</v>
          </cell>
          <cell r="E1080">
            <v>7653000</v>
          </cell>
          <cell r="F1080" t="str">
            <v>YLS1FR</v>
          </cell>
          <cell r="G1080" t="str">
            <v>PACTIV</v>
          </cell>
          <cell r="H1080">
            <v>1</v>
          </cell>
          <cell r="I1080" t="str">
            <v>2500CT</v>
          </cell>
          <cell r="J1080" t="str">
            <v>LID, SOUFFLE CLEAR 1 OZ</v>
          </cell>
          <cell r="K1080">
            <v>18.5</v>
          </cell>
          <cell r="L1080">
            <v>19.62</v>
          </cell>
          <cell r="M1080" t="str">
            <v>X</v>
          </cell>
          <cell r="N1080" t="str">
            <v>PACTIV- Vendor Item #: YLS1FR</v>
          </cell>
          <cell r="O1080" t="str">
            <v>1 / 2500CT</v>
          </cell>
          <cell r="Q1080">
            <v>19.62</v>
          </cell>
          <cell r="R1080">
            <v>19.62</v>
          </cell>
          <cell r="S1080">
            <v>20.22</v>
          </cell>
          <cell r="T1080">
            <v>20.72</v>
          </cell>
          <cell r="U1080">
            <v>20.22</v>
          </cell>
          <cell r="V1080">
            <v>19.829999999999998</v>
          </cell>
        </row>
        <row r="1081">
          <cell r="C1081" t="str">
            <v>P/C101</v>
          </cell>
          <cell r="D1081" t="str">
            <v>PORTION CUP PLASTIC 2 OZ</v>
          </cell>
          <cell r="E1081">
            <v>7417231</v>
          </cell>
          <cell r="F1081" t="str">
            <v>P020XXTRANSL</v>
          </cell>
          <cell r="G1081" t="str">
            <v>DIXIE</v>
          </cell>
          <cell r="H1081">
            <v>12</v>
          </cell>
          <cell r="I1081" t="str">
            <v>200 CT.</v>
          </cell>
          <cell r="J1081" t="str">
            <v>SOUFFLE CUP PS 2 OZ TRANS</v>
          </cell>
          <cell r="K1081">
            <v>18</v>
          </cell>
          <cell r="L1081">
            <v>20.41</v>
          </cell>
          <cell r="M1081" t="str">
            <v>X</v>
          </cell>
          <cell r="N1081" t="str">
            <v>DIXIE- Vendor Item #: P020XXTRANSL</v>
          </cell>
          <cell r="O1081" t="str">
            <v>12 / 200 CT.</v>
          </cell>
          <cell r="Q1081">
            <v>20.41</v>
          </cell>
          <cell r="R1081">
            <v>20.41</v>
          </cell>
          <cell r="S1081">
            <v>21.08</v>
          </cell>
          <cell r="T1081">
            <v>21.64</v>
          </cell>
          <cell r="U1081">
            <v>21.08</v>
          </cell>
          <cell r="V1081">
            <v>20.64</v>
          </cell>
        </row>
        <row r="1082">
          <cell r="C1082" t="str">
            <v>P/C102</v>
          </cell>
          <cell r="D1082" t="str">
            <v>PORTION CUP LID FOR ABOVE</v>
          </cell>
          <cell r="E1082">
            <v>6975000</v>
          </cell>
          <cell r="F1082" t="str">
            <v>PL2C</v>
          </cell>
          <cell r="G1082" t="str">
            <v>DIXIE</v>
          </cell>
          <cell r="H1082">
            <v>12</v>
          </cell>
          <cell r="I1082" t="str">
            <v>200CT</v>
          </cell>
          <cell r="J1082" t="str">
            <v>LID SOUFFLE 2 OZ CLEAR</v>
          </cell>
          <cell r="K1082">
            <v>25.75</v>
          </cell>
          <cell r="L1082">
            <v>28.37</v>
          </cell>
          <cell r="M1082" t="str">
            <v>X</v>
          </cell>
          <cell r="N1082" t="str">
            <v>DIXIE- Vendor Item #: PL2C</v>
          </cell>
          <cell r="O1082" t="str">
            <v>12 / 200CT</v>
          </cell>
          <cell r="Q1082">
            <v>28.37</v>
          </cell>
          <cell r="R1082">
            <v>28.37</v>
          </cell>
          <cell r="S1082">
            <v>29.27</v>
          </cell>
          <cell r="T1082">
            <v>30.02</v>
          </cell>
          <cell r="U1082">
            <v>29.27</v>
          </cell>
          <cell r="V1082">
            <v>28.69</v>
          </cell>
        </row>
        <row r="1083">
          <cell r="C1083" t="str">
            <v>P/C103</v>
          </cell>
          <cell r="D1083" t="str">
            <v>PORTION CUP PLASTIC 4 OZ</v>
          </cell>
          <cell r="E1083">
            <v>7750045</v>
          </cell>
          <cell r="F1083" t="str">
            <v>R4196</v>
          </cell>
          <cell r="G1083" t="str">
            <v>IVEX</v>
          </cell>
          <cell r="H1083">
            <v>1</v>
          </cell>
          <cell r="I1083" t="str">
            <v>2500 CT</v>
          </cell>
          <cell r="J1083" t="str">
            <v>TRAY, PORTION 3.5X3.5X1.25"</v>
          </cell>
          <cell r="K1083">
            <v>18.5</v>
          </cell>
          <cell r="L1083">
            <v>19.03</v>
          </cell>
          <cell r="M1083" t="str">
            <v>X</v>
          </cell>
          <cell r="N1083" t="str">
            <v>IVEX- Vendor Item #: R4196</v>
          </cell>
          <cell r="O1083" t="str">
            <v>1 / 2500 CT</v>
          </cell>
          <cell r="Q1083">
            <v>19.03</v>
          </cell>
          <cell r="R1083">
            <v>19.03</v>
          </cell>
          <cell r="S1083">
            <v>19.59</v>
          </cell>
          <cell r="T1083">
            <v>20.059999999999999</v>
          </cell>
          <cell r="U1083">
            <v>19.59</v>
          </cell>
          <cell r="V1083">
            <v>19.23</v>
          </cell>
        </row>
        <row r="1084">
          <cell r="C1084" t="str">
            <v>P/C104</v>
          </cell>
          <cell r="D1084" t="str">
            <v>PORTION CUP PLASTIC 5.5 OZ</v>
          </cell>
          <cell r="E1084">
            <v>0</v>
          </cell>
          <cell r="F1084" t="str">
            <v>YS550</v>
          </cell>
          <cell r="G1084" t="str">
            <v>Pactiv</v>
          </cell>
          <cell r="H1084">
            <v>1</v>
          </cell>
          <cell r="I1084" t="str">
            <v>2500 EA</v>
          </cell>
          <cell r="J1084" t="str">
            <v>5.5 oz trans souffle cup</v>
          </cell>
          <cell r="K1084">
            <v>42.95</v>
          </cell>
          <cell r="L1084">
            <v>47.29</v>
          </cell>
          <cell r="M1084" t="str">
            <v>X</v>
          </cell>
          <cell r="N1084" t="str">
            <v>Pactiv- Vendor Item #: YS550</v>
          </cell>
          <cell r="O1084" t="str">
            <v>1 / 2500 EA</v>
          </cell>
          <cell r="Q1084">
            <v>47.29</v>
          </cell>
          <cell r="R1084">
            <v>47.29</v>
          </cell>
          <cell r="S1084">
            <v>48.79</v>
          </cell>
          <cell r="T1084">
            <v>50.05</v>
          </cell>
          <cell r="U1084">
            <v>48.79</v>
          </cell>
          <cell r="V1084">
            <v>47.82</v>
          </cell>
        </row>
        <row r="1085">
          <cell r="C1085" t="str">
            <v>P/C105</v>
          </cell>
          <cell r="D1085" t="str">
            <v>PORTION CUP LID FOR ABOVE</v>
          </cell>
          <cell r="E1085">
            <v>0</v>
          </cell>
          <cell r="F1085" t="str">
            <v>YLS5FR</v>
          </cell>
          <cell r="G1085" t="str">
            <v>Pactiv</v>
          </cell>
          <cell r="H1085">
            <v>1</v>
          </cell>
          <cell r="I1085" t="str">
            <v>2500 EA</v>
          </cell>
          <cell r="J1085" t="str">
            <v>Lid for 5.5 oz trans cup</v>
          </cell>
          <cell r="K1085">
            <v>32.049999999999997</v>
          </cell>
          <cell r="L1085">
            <v>35.47</v>
          </cell>
          <cell r="M1085" t="str">
            <v>X</v>
          </cell>
          <cell r="N1085" t="str">
            <v>Pactiv- Vendor Item #: YLS5FR</v>
          </cell>
          <cell r="O1085" t="str">
            <v>1 / 2500 EA</v>
          </cell>
          <cell r="Q1085">
            <v>35.47</v>
          </cell>
          <cell r="R1085">
            <v>35.47</v>
          </cell>
          <cell r="S1085">
            <v>36.6</v>
          </cell>
          <cell r="T1085">
            <v>37.549999999999997</v>
          </cell>
          <cell r="U1085">
            <v>36.6</v>
          </cell>
          <cell r="V1085">
            <v>35.869999999999997</v>
          </cell>
        </row>
        <row r="1086">
          <cell r="C1086" t="str">
            <v>P/C106</v>
          </cell>
          <cell r="D1086" t="str">
            <v>HAMBURGER WRAP 10.5X13</v>
          </cell>
          <cell r="E1086">
            <v>6837264</v>
          </cell>
          <cell r="F1086" t="str">
            <v>7528</v>
          </cell>
          <cell r="G1086" t="str">
            <v>REYNOLDS</v>
          </cell>
          <cell r="H1086">
            <v>5</v>
          </cell>
          <cell r="I1086" t="str">
            <v>500 CT</v>
          </cell>
          <cell r="J1086" t="str">
            <v>FOIL, HAMBURGER WRAP</v>
          </cell>
          <cell r="K1086">
            <v>69.209999999999994</v>
          </cell>
          <cell r="L1086">
            <v>70.62</v>
          </cell>
          <cell r="M1086" t="str">
            <v>X</v>
          </cell>
          <cell r="N1086" t="str">
            <v>REYNOLDS- Vendor Item #: 7528</v>
          </cell>
          <cell r="O1086" t="str">
            <v>5 / 500 CT</v>
          </cell>
          <cell r="Q1086">
            <v>70.62</v>
          </cell>
          <cell r="R1086">
            <v>70.62</v>
          </cell>
          <cell r="S1086">
            <v>72.7</v>
          </cell>
          <cell r="T1086">
            <v>74.42</v>
          </cell>
          <cell r="U1086">
            <v>72.7</v>
          </cell>
          <cell r="V1086">
            <v>71.349999999999994</v>
          </cell>
        </row>
        <row r="1087">
          <cell r="C1087" t="str">
            <v>P/C107</v>
          </cell>
          <cell r="D1087" t="str">
            <v>FOIL CHEESEBURGER WRAP 10.5X13</v>
          </cell>
          <cell r="E1087">
            <v>7055578</v>
          </cell>
          <cell r="F1087" t="str">
            <v>10901529</v>
          </cell>
          <cell r="G1087" t="str">
            <v>BAGCRAFT</v>
          </cell>
          <cell r="H1087">
            <v>1</v>
          </cell>
          <cell r="I1087" t="str">
            <v>1000 CT</v>
          </cell>
          <cell r="J1087" t="str">
            <v>BAG, FOIL CHEESEBURGER</v>
          </cell>
          <cell r="K1087">
            <v>29.96</v>
          </cell>
          <cell r="L1087">
            <v>33.39</v>
          </cell>
          <cell r="M1087" t="str">
            <v>X</v>
          </cell>
          <cell r="N1087" t="str">
            <v>BAGCRAFT- Vendor Item #: 10901529</v>
          </cell>
          <cell r="O1087" t="str">
            <v>1 / 1000 CT</v>
          </cell>
          <cell r="Q1087">
            <v>33.39</v>
          </cell>
          <cell r="R1087">
            <v>33.39</v>
          </cell>
          <cell r="S1087">
            <v>34.47</v>
          </cell>
          <cell r="T1087">
            <v>35.36</v>
          </cell>
          <cell r="U1087">
            <v>34.47</v>
          </cell>
          <cell r="V1087">
            <v>33.770000000000003</v>
          </cell>
        </row>
        <row r="1088">
          <cell r="C1088" t="str">
            <v>P/C79</v>
          </cell>
          <cell r="D1088" t="str">
            <v>GLOVES LATEX PWDERLESS  LARGE</v>
          </cell>
          <cell r="E1088">
            <v>6794143</v>
          </cell>
          <cell r="F1088" t="str">
            <v>100-SG16-CP</v>
          </cell>
          <cell r="G1088" t="str">
            <v>FOODHANDLR</v>
          </cell>
          <cell r="H1088">
            <v>4</v>
          </cell>
          <cell r="I1088" t="str">
            <v>100 CT</v>
          </cell>
          <cell r="J1088" t="str">
            <v>GLOVES LATEX LG PWDRLESS</v>
          </cell>
          <cell r="K1088">
            <v>20.88</v>
          </cell>
          <cell r="L1088">
            <v>21.31</v>
          </cell>
          <cell r="M1088" t="str">
            <v>X</v>
          </cell>
          <cell r="N1088" t="str">
            <v>FOODHANDLR- Vendor Item #: 100-SG16-CP</v>
          </cell>
          <cell r="O1088" t="str">
            <v>4 / 100 CT</v>
          </cell>
          <cell r="Q1088">
            <v>21.31</v>
          </cell>
          <cell r="R1088">
            <v>21.31</v>
          </cell>
          <cell r="S1088">
            <v>21.94</v>
          </cell>
          <cell r="T1088">
            <v>22.46</v>
          </cell>
          <cell r="U1088">
            <v>21.94</v>
          </cell>
          <cell r="V1088">
            <v>21.53</v>
          </cell>
        </row>
        <row r="1089">
          <cell r="C1089" t="str">
            <v>P/C80</v>
          </cell>
          <cell r="D1089" t="str">
            <v>GLOVES POLY SMALL TEXTURED</v>
          </cell>
          <cell r="E1089">
            <v>6795439</v>
          </cell>
          <cell r="F1089" t="str">
            <v>104-FHCT12CP</v>
          </cell>
          <cell r="G1089" t="str">
            <v>FOODHANDLR</v>
          </cell>
          <cell r="H1089">
            <v>4</v>
          </cell>
          <cell r="I1089" t="str">
            <v>100 CT.</v>
          </cell>
          <cell r="J1089" t="str">
            <v>GLOVES POLY SM TEXTURED</v>
          </cell>
          <cell r="K1089">
            <v>6.1</v>
          </cell>
          <cell r="L1089">
            <v>6.22</v>
          </cell>
          <cell r="M1089" t="str">
            <v>X</v>
          </cell>
          <cell r="N1089" t="str">
            <v>FOODHANDLR- Vendor Item #: 104-FHCT12CP</v>
          </cell>
          <cell r="O1089" t="str">
            <v>4 / 100 CT.</v>
          </cell>
          <cell r="Q1089">
            <v>6.22</v>
          </cell>
          <cell r="R1089">
            <v>6.22</v>
          </cell>
          <cell r="S1089">
            <v>6.4</v>
          </cell>
          <cell r="T1089">
            <v>6.55</v>
          </cell>
          <cell r="U1089">
            <v>6.4</v>
          </cell>
          <cell r="V1089">
            <v>6.28</v>
          </cell>
        </row>
        <row r="1090">
          <cell r="C1090" t="str">
            <v>P/C81</v>
          </cell>
          <cell r="D1090" t="str">
            <v>HAIRNET NYLON BROWN</v>
          </cell>
          <cell r="E1090">
            <v>6785612</v>
          </cell>
          <cell r="F1090" t="str">
            <v>305-FH20</v>
          </cell>
          <cell r="G1090" t="str">
            <v>JOB SELECT</v>
          </cell>
          <cell r="H1090">
            <v>144</v>
          </cell>
          <cell r="I1090" t="str">
            <v>CT.</v>
          </cell>
          <cell r="J1090" t="str">
            <v>HAIRNET, BROWN 305-FH20</v>
          </cell>
          <cell r="K1090">
            <v>9</v>
          </cell>
          <cell r="L1090">
            <v>9.31</v>
          </cell>
          <cell r="M1090" t="str">
            <v>X</v>
          </cell>
          <cell r="N1090" t="str">
            <v>JOB SELECT- Vendor Item #: 305-FH20</v>
          </cell>
          <cell r="O1090" t="str">
            <v>144 / CT.</v>
          </cell>
          <cell r="Q1090">
            <v>9.31</v>
          </cell>
          <cell r="R1090">
            <v>9.31</v>
          </cell>
          <cell r="S1090">
            <v>9.59</v>
          </cell>
          <cell r="T1090">
            <v>9.82</v>
          </cell>
          <cell r="U1090">
            <v>9.59</v>
          </cell>
          <cell r="V1090">
            <v>9.41</v>
          </cell>
        </row>
        <row r="1091">
          <cell r="C1091" t="str">
            <v>P/C82</v>
          </cell>
          <cell r="D1091" t="str">
            <v>LINERS PAN 16 3/8 X 24 3/8</v>
          </cell>
          <cell r="E1091">
            <v>7145551</v>
          </cell>
          <cell r="F1091" t="str">
            <v>75003991</v>
          </cell>
          <cell r="G1091" t="str">
            <v>PRIME SRC</v>
          </cell>
          <cell r="H1091">
            <v>1</v>
          </cell>
          <cell r="I1091" t="str">
            <v>1000 CT</v>
          </cell>
          <cell r="J1091" t="str">
            <v>PAN LINER, 16 3/8 X 24</v>
          </cell>
          <cell r="K1091">
            <v>25.8</v>
          </cell>
          <cell r="L1091">
            <v>27.76</v>
          </cell>
          <cell r="M1091" t="str">
            <v>X</v>
          </cell>
          <cell r="N1091" t="str">
            <v>PRIME SRC- Vendor Item #: 75003991</v>
          </cell>
          <cell r="O1091" t="str">
            <v>1 / 1000 CT</v>
          </cell>
          <cell r="Q1091">
            <v>27.76</v>
          </cell>
          <cell r="R1091">
            <v>27.76</v>
          </cell>
          <cell r="S1091">
            <v>28.62</v>
          </cell>
          <cell r="T1091">
            <v>29.34</v>
          </cell>
          <cell r="U1091">
            <v>28.62</v>
          </cell>
          <cell r="V1091">
            <v>28.06</v>
          </cell>
        </row>
        <row r="1092">
          <cell r="C1092" t="str">
            <v>P/C83</v>
          </cell>
          <cell r="D1092" t="str">
            <v>MENU TISSUE CENTER FOLD</v>
          </cell>
          <cell r="E1092">
            <v>6714018</v>
          </cell>
          <cell r="F1092" t="str">
            <v>491</v>
          </cell>
          <cell r="G1092" t="str">
            <v>CROWN MNU</v>
          </cell>
          <cell r="H1092">
            <v>1</v>
          </cell>
          <cell r="I1092" t="str">
            <v>1000 CT</v>
          </cell>
          <cell r="J1092" t="str">
            <v>TISSUE, 12X12 WHITE, MENU</v>
          </cell>
          <cell r="K1092">
            <v>7.53</v>
          </cell>
          <cell r="L1092">
            <v>10.63</v>
          </cell>
          <cell r="M1092" t="str">
            <v>X</v>
          </cell>
          <cell r="N1092" t="str">
            <v>CROWN MNU- Vendor Item #: 491</v>
          </cell>
          <cell r="O1092" t="str">
            <v>1 / 1000 CT</v>
          </cell>
          <cell r="Q1092">
            <v>10.63</v>
          </cell>
          <cell r="R1092">
            <v>10.63</v>
          </cell>
          <cell r="S1092">
            <v>11.07</v>
          </cell>
          <cell r="T1092">
            <v>11.44</v>
          </cell>
          <cell r="U1092">
            <v>11.07</v>
          </cell>
          <cell r="V1092">
            <v>10.78</v>
          </cell>
        </row>
        <row r="1093">
          <cell r="C1093" t="str">
            <v>P/C84</v>
          </cell>
          <cell r="D1093" t="str">
            <v>NAPKIN DISP DAINTFLD JUNIOR</v>
          </cell>
          <cell r="E1093">
            <v>6715537</v>
          </cell>
          <cell r="F1093" t="str">
            <v>2581</v>
          </cell>
          <cell r="G1093" t="str">
            <v>NORTH RIVR</v>
          </cell>
          <cell r="H1093">
            <v>8000</v>
          </cell>
          <cell r="I1093" t="str">
            <v>9 X 12</v>
          </cell>
          <cell r="J1093" t="str">
            <v>NAPKIN DISP LOWFOLD</v>
          </cell>
          <cell r="K1093">
            <v>25.2</v>
          </cell>
          <cell r="L1093">
            <v>28.96</v>
          </cell>
          <cell r="M1093" t="str">
            <v>X</v>
          </cell>
          <cell r="N1093" t="str">
            <v>NORTH RIVR- Vendor Item #: 2581</v>
          </cell>
          <cell r="O1093" t="str">
            <v>8000 / 9 X 12</v>
          </cell>
          <cell r="Q1093">
            <v>28.96</v>
          </cell>
          <cell r="R1093">
            <v>28.96</v>
          </cell>
          <cell r="S1093">
            <v>29.92</v>
          </cell>
          <cell r="T1093">
            <v>30.73</v>
          </cell>
          <cell r="U1093">
            <v>29.92</v>
          </cell>
          <cell r="V1093">
            <v>29.3</v>
          </cell>
        </row>
        <row r="1094">
          <cell r="C1094" t="str">
            <v>P/C85</v>
          </cell>
          <cell r="D1094" t="str">
            <v>NAPKIN PAPER HYNAP 6.5X13</v>
          </cell>
          <cell r="E1094">
            <v>6715255</v>
          </cell>
          <cell r="F1094" t="str">
            <v>52569</v>
          </cell>
          <cell r="G1094" t="str">
            <v>NORTH RIVR</v>
          </cell>
          <cell r="H1094">
            <v>20</v>
          </cell>
          <cell r="I1094" t="str">
            <v>500 CT</v>
          </cell>
          <cell r="J1094" t="str">
            <v>NAPKIN DISP TALLFOLD 6.5X13.</v>
          </cell>
          <cell r="K1094">
            <v>22.5</v>
          </cell>
          <cell r="L1094">
            <v>25.72</v>
          </cell>
          <cell r="M1094" t="str">
            <v>X</v>
          </cell>
          <cell r="N1094" t="str">
            <v>NORTH RIVR- Vendor Item #: 52569</v>
          </cell>
          <cell r="O1094" t="str">
            <v>20 / 500 CT</v>
          </cell>
          <cell r="Q1094">
            <v>25.72</v>
          </cell>
          <cell r="R1094">
            <v>25.72</v>
          </cell>
          <cell r="S1094">
            <v>26.57</v>
          </cell>
          <cell r="T1094">
            <v>27.28</v>
          </cell>
          <cell r="U1094">
            <v>26.57</v>
          </cell>
          <cell r="V1094">
            <v>26.02</v>
          </cell>
        </row>
        <row r="1095">
          <cell r="C1095" t="str">
            <v>P/C86</v>
          </cell>
          <cell r="D1095" t="str">
            <v>NAPKINS PAPER 12X13</v>
          </cell>
          <cell r="E1095">
            <v>6719453</v>
          </cell>
          <cell r="F1095" t="str">
            <v>52629</v>
          </cell>
          <cell r="G1095" t="str">
            <v>NORTH RIVR</v>
          </cell>
          <cell r="H1095">
            <v>6000</v>
          </cell>
          <cell r="I1095" t="str">
            <v>12 X 13</v>
          </cell>
          <cell r="J1095" t="str">
            <v>NAPKIN DISP SERV-RITE</v>
          </cell>
          <cell r="K1095">
            <v>30</v>
          </cell>
          <cell r="L1095">
            <v>34.049999999999997</v>
          </cell>
          <cell r="M1095" t="str">
            <v>X</v>
          </cell>
          <cell r="N1095" t="str">
            <v>NORTH RIVR- Vendor Item #: 52629</v>
          </cell>
          <cell r="O1095" t="str">
            <v>6000 / 12 X 13</v>
          </cell>
          <cell r="Q1095">
            <v>34.049999999999997</v>
          </cell>
          <cell r="R1095">
            <v>34.049999999999997</v>
          </cell>
          <cell r="S1095">
            <v>35.17</v>
          </cell>
          <cell r="T1095">
            <v>36.1</v>
          </cell>
          <cell r="U1095">
            <v>35.17</v>
          </cell>
          <cell r="V1095">
            <v>34.44</v>
          </cell>
        </row>
        <row r="1096">
          <cell r="C1096" t="str">
            <v>P/C87</v>
          </cell>
          <cell r="D1096" t="str">
            <v>NAPKINS PAPER 12X17</v>
          </cell>
          <cell r="E1096">
            <v>6720008</v>
          </cell>
          <cell r="F1096" t="str">
            <v>4802</v>
          </cell>
          <cell r="G1096" t="str">
            <v>NorthRiver</v>
          </cell>
          <cell r="H1096">
            <v>12</v>
          </cell>
          <cell r="I1096" t="str">
            <v>500</v>
          </cell>
          <cell r="J1096" t="str">
            <v>Napkin Disp White 17x12</v>
          </cell>
          <cell r="K1096">
            <v>35</v>
          </cell>
          <cell r="L1096">
            <v>39.57</v>
          </cell>
          <cell r="M1096" t="str">
            <v>X</v>
          </cell>
          <cell r="N1096" t="str">
            <v>NorthRiver- Vendor Item #: 4802</v>
          </cell>
          <cell r="O1096" t="str">
            <v>12 / 500</v>
          </cell>
          <cell r="Q1096">
            <v>39.57</v>
          </cell>
          <cell r="R1096">
            <v>39.57</v>
          </cell>
          <cell r="S1096">
            <v>40.86</v>
          </cell>
          <cell r="T1096">
            <v>41.94</v>
          </cell>
          <cell r="U1096">
            <v>40.86</v>
          </cell>
          <cell r="V1096">
            <v>40.020000000000003</v>
          </cell>
        </row>
        <row r="1097">
          <cell r="C1097" t="str">
            <v>P/C88</v>
          </cell>
          <cell r="D1097" t="str">
            <v>NAPKINS PAPER 15X17</v>
          </cell>
          <cell r="E1097">
            <v>6724505</v>
          </cell>
          <cell r="F1097" t="str">
            <v>52699</v>
          </cell>
          <cell r="G1097" t="str">
            <v>NORTH RIVR</v>
          </cell>
          <cell r="H1097">
            <v>3000</v>
          </cell>
          <cell r="I1097" t="str">
            <v>15 X 17</v>
          </cell>
          <cell r="J1097" t="str">
            <v>NAPKIN DINNER 2PLY 1/8 FOLD</v>
          </cell>
          <cell r="K1097">
            <v>33.25</v>
          </cell>
          <cell r="L1097">
            <v>38.18</v>
          </cell>
          <cell r="M1097" t="str">
            <v>X</v>
          </cell>
          <cell r="N1097" t="str">
            <v>NORTH RIVR- Vendor Item #: 52699</v>
          </cell>
          <cell r="O1097" t="str">
            <v>3000 / 15 X 17</v>
          </cell>
          <cell r="Q1097">
            <v>38.18</v>
          </cell>
          <cell r="R1097">
            <v>38.18</v>
          </cell>
          <cell r="S1097">
            <v>39.450000000000003</v>
          </cell>
          <cell r="T1097">
            <v>40.51</v>
          </cell>
          <cell r="U1097">
            <v>39.450000000000003</v>
          </cell>
          <cell r="V1097">
            <v>38.619999999999997</v>
          </cell>
        </row>
        <row r="1098">
          <cell r="C1098" t="str">
            <v>P/C89</v>
          </cell>
          <cell r="D1098" t="str">
            <v>PLASTIC FILM ROLL 12" PVC</v>
          </cell>
          <cell r="E1098">
            <v>7084502</v>
          </cell>
          <cell r="F1098" t="str">
            <v>910</v>
          </cell>
          <cell r="G1098" t="str">
            <v>REYNOLDS</v>
          </cell>
          <cell r="H1098">
            <v>1</v>
          </cell>
          <cell r="I1098" t="str">
            <v>ROLL</v>
          </cell>
          <cell r="J1098" t="str">
            <v>FILM, PVC 12" X 2000"</v>
          </cell>
          <cell r="K1098">
            <v>8.58</v>
          </cell>
          <cell r="L1098">
            <v>9.48</v>
          </cell>
          <cell r="M1098" t="str">
            <v>X</v>
          </cell>
          <cell r="N1098" t="str">
            <v>REYNOLDS- Vendor Item #: 910</v>
          </cell>
          <cell r="O1098" t="str">
            <v>1 / ROLL</v>
          </cell>
          <cell r="Q1098">
            <v>9.48</v>
          </cell>
          <cell r="R1098">
            <v>9.48</v>
          </cell>
          <cell r="S1098">
            <v>9.7799999999999994</v>
          </cell>
          <cell r="T1098">
            <v>10.029999999999999</v>
          </cell>
          <cell r="U1098">
            <v>9.7799999999999994</v>
          </cell>
          <cell r="V1098">
            <v>9.59</v>
          </cell>
        </row>
        <row r="1099">
          <cell r="C1099" t="str">
            <v>P/C90</v>
          </cell>
          <cell r="D1099" t="str">
            <v>PLASTIC FILM ROLL 18" PVC</v>
          </cell>
          <cell r="E1099">
            <v>7087505</v>
          </cell>
          <cell r="F1099" t="str">
            <v>914</v>
          </cell>
          <cell r="G1099" t="str">
            <v>REYNOLDS</v>
          </cell>
          <cell r="H1099">
            <v>1</v>
          </cell>
          <cell r="I1099" t="str">
            <v>ROLL</v>
          </cell>
          <cell r="J1099" t="str">
            <v>FILM, PVC 18" X 2000'</v>
          </cell>
          <cell r="K1099">
            <v>12.36</v>
          </cell>
          <cell r="L1099">
            <v>13.03</v>
          </cell>
          <cell r="M1099" t="str">
            <v>B</v>
          </cell>
          <cell r="N1099" t="str">
            <v>REYNOLDS- Vendor Item #: 914</v>
          </cell>
          <cell r="O1099" t="str">
            <v>1 / ROLL</v>
          </cell>
          <cell r="Q1099">
            <v>13.03</v>
          </cell>
          <cell r="R1099">
            <v>13.03</v>
          </cell>
          <cell r="S1099">
            <v>13.43</v>
          </cell>
          <cell r="T1099">
            <v>13.76</v>
          </cell>
          <cell r="U1099">
            <v>13.43</v>
          </cell>
          <cell r="V1099">
            <v>13.17</v>
          </cell>
        </row>
        <row r="1100">
          <cell r="C1100" t="str">
            <v>P/C91</v>
          </cell>
          <cell r="D1100" t="str">
            <v>PLASTIC FILM ROLL 24" PVC</v>
          </cell>
          <cell r="E1100">
            <v>7089105</v>
          </cell>
          <cell r="F1100" t="str">
            <v>916</v>
          </cell>
          <cell r="G1100" t="str">
            <v>REYNOLDS</v>
          </cell>
          <cell r="H1100">
            <v>1</v>
          </cell>
          <cell r="I1100" t="str">
            <v>ROLL</v>
          </cell>
          <cell r="J1100" t="str">
            <v>FILM, PVC 24" X 2000'</v>
          </cell>
          <cell r="K1100">
            <v>16.29</v>
          </cell>
          <cell r="L1100">
            <v>17.05</v>
          </cell>
          <cell r="M1100" t="str">
            <v>X</v>
          </cell>
          <cell r="N1100" t="str">
            <v>REYNOLDS- Vendor Item #: 916</v>
          </cell>
          <cell r="O1100" t="str">
            <v>1 / ROLL</v>
          </cell>
          <cell r="Q1100">
            <v>17.05</v>
          </cell>
          <cell r="R1100">
            <v>17.05</v>
          </cell>
          <cell r="S1100">
            <v>17.559999999999999</v>
          </cell>
          <cell r="T1100">
            <v>17.989999999999998</v>
          </cell>
          <cell r="U1100">
            <v>17.559999999999999</v>
          </cell>
          <cell r="V1100">
            <v>17.23</v>
          </cell>
        </row>
        <row r="1101">
          <cell r="C1101" t="str">
            <v>P/C92</v>
          </cell>
          <cell r="D1101" t="str">
            <v>PLATE FOAM 6" RD NON-LAM</v>
          </cell>
          <cell r="E1101">
            <v>7661671</v>
          </cell>
          <cell r="F1101" t="str">
            <v>TH10006</v>
          </cell>
          <cell r="G1101" t="str">
            <v>PLACESETTR</v>
          </cell>
          <cell r="H1101">
            <v>1000</v>
          </cell>
          <cell r="I1101" t="str">
            <v>6"</v>
          </cell>
          <cell r="J1101" t="str">
            <v>PLATE, BREAD/BUTTER WHITE NL</v>
          </cell>
          <cell r="K1101">
            <v>12</v>
          </cell>
          <cell r="L1101">
            <v>14.32</v>
          </cell>
          <cell r="M1101" t="str">
            <v>X</v>
          </cell>
          <cell r="N1101" t="str">
            <v>PLACESETTR- Vendor Item #: TH10006</v>
          </cell>
          <cell r="O1101" t="str">
            <v>1000 / 6"</v>
          </cell>
          <cell r="Q1101">
            <v>14.32</v>
          </cell>
          <cell r="R1101">
            <v>14.32</v>
          </cell>
          <cell r="S1101">
            <v>14.82</v>
          </cell>
          <cell r="T1101">
            <v>15.23</v>
          </cell>
          <cell r="U1101">
            <v>14.82</v>
          </cell>
          <cell r="V1101">
            <v>14.49</v>
          </cell>
        </row>
        <row r="1102">
          <cell r="C1102" t="str">
            <v>P/C93</v>
          </cell>
          <cell r="D1102" t="str">
            <v>PLATE FOAM 9" RD WHITE NON-LAM</v>
          </cell>
          <cell r="E1102">
            <v>7665003</v>
          </cell>
          <cell r="F1102" t="str">
            <v>0TH100090000</v>
          </cell>
          <cell r="G1102" t="str">
            <v>PLACESETTR</v>
          </cell>
          <cell r="H1102">
            <v>125</v>
          </cell>
          <cell r="I1102" t="str">
            <v>4 EA</v>
          </cell>
          <cell r="J1102" t="str">
            <v>PLATE,DINNERWHITE NON-LAM 9"</v>
          </cell>
          <cell r="K1102">
            <v>12</v>
          </cell>
          <cell r="L1102">
            <v>14.94</v>
          </cell>
          <cell r="M1102" t="str">
            <v>X</v>
          </cell>
          <cell r="N1102" t="str">
            <v>PLACESETTR- Vendor Item #: 0TH100090000</v>
          </cell>
          <cell r="O1102" t="str">
            <v>125 / 4 EA</v>
          </cell>
          <cell r="Q1102">
            <v>14.94</v>
          </cell>
          <cell r="R1102">
            <v>14.94</v>
          </cell>
          <cell r="S1102">
            <v>15.48</v>
          </cell>
          <cell r="T1102">
            <v>15.93</v>
          </cell>
          <cell r="U1102">
            <v>15.48</v>
          </cell>
          <cell r="V1102">
            <v>15.13</v>
          </cell>
        </row>
        <row r="1103">
          <cell r="C1103" t="str">
            <v>P/C94</v>
          </cell>
          <cell r="D1103" t="str">
            <v>PLATE FOAM 9" 3 COMP</v>
          </cell>
          <cell r="E1103">
            <v>7661440</v>
          </cell>
          <cell r="F1103" t="str">
            <v>0TH100110000</v>
          </cell>
          <cell r="G1103" t="str">
            <v>PLACESETTR</v>
          </cell>
          <cell r="H1103">
            <v>125</v>
          </cell>
          <cell r="I1103" t="str">
            <v>4 EA</v>
          </cell>
          <cell r="J1103" t="str">
            <v>PLATE,DINNER3-COMP WHT NL 9"</v>
          </cell>
          <cell r="K1103">
            <v>12</v>
          </cell>
          <cell r="L1103">
            <v>14.94</v>
          </cell>
          <cell r="M1103" t="str">
            <v>X</v>
          </cell>
          <cell r="N1103" t="str">
            <v>PLACESETTR- Vendor Item #: 0TH100110000</v>
          </cell>
          <cell r="O1103" t="str">
            <v>125 / 4 EA</v>
          </cell>
          <cell r="Q1103">
            <v>14.94</v>
          </cell>
          <cell r="R1103">
            <v>14.94</v>
          </cell>
          <cell r="S1103">
            <v>15.48</v>
          </cell>
          <cell r="T1103">
            <v>15.93</v>
          </cell>
          <cell r="U1103">
            <v>15.48</v>
          </cell>
          <cell r="V1103">
            <v>15.13</v>
          </cell>
        </row>
        <row r="1104">
          <cell r="C1104" t="str">
            <v>P/C95</v>
          </cell>
          <cell r="D1104" t="str">
            <v>PLATE FOAM 7"X9" OVAL</v>
          </cell>
          <cell r="E1104">
            <v>0</v>
          </cell>
          <cell r="F1104" t="str">
            <v>9PRWC</v>
          </cell>
          <cell r="G1104" t="str">
            <v>DART CONCO</v>
          </cell>
          <cell r="H1104">
            <v>500</v>
          </cell>
          <cell r="I1104" t="str">
            <v>9 EA</v>
          </cell>
          <cell r="J1104" t="str">
            <v>7 X 9 ' UNLAMINATED PLATTER</v>
          </cell>
          <cell r="K1104">
            <v>20.7</v>
          </cell>
          <cell r="L1104">
            <v>25.44</v>
          </cell>
          <cell r="M1104" t="str">
            <v>X</v>
          </cell>
          <cell r="N1104" t="str">
            <v>DART CONCO- Vendor Item #: 9PRWC</v>
          </cell>
          <cell r="O1104" t="str">
            <v>500 / 9 EA</v>
          </cell>
          <cell r="Q1104">
            <v>25.44</v>
          </cell>
          <cell r="R1104">
            <v>25.44</v>
          </cell>
          <cell r="S1104">
            <v>26.35</v>
          </cell>
          <cell r="T1104">
            <v>27.11</v>
          </cell>
          <cell r="U1104">
            <v>26.35</v>
          </cell>
          <cell r="V1104">
            <v>25.76</v>
          </cell>
        </row>
        <row r="1105">
          <cell r="C1105" t="str">
            <v>P/C96</v>
          </cell>
          <cell r="D1105" t="str">
            <v>PLATE BLACK FOAM OR PLASTIC 9"</v>
          </cell>
          <cell r="E1105">
            <v>7620084</v>
          </cell>
          <cell r="F1105" t="str">
            <v>9CPBQ</v>
          </cell>
          <cell r="G1105" t="str">
            <v>DART</v>
          </cell>
          <cell r="H1105">
            <v>500</v>
          </cell>
          <cell r="I1105" t="str">
            <v>EACH</v>
          </cell>
          <cell r="J1105" t="str">
            <v>PLATE, 9" CPRMNT CLASSIC BLK</v>
          </cell>
          <cell r="K1105">
            <v>25.05</v>
          </cell>
          <cell r="L1105">
            <v>29.29</v>
          </cell>
          <cell r="M1105" t="str">
            <v>X</v>
          </cell>
          <cell r="N1105" t="str">
            <v>DART- Vendor Item #: 9CPBQ</v>
          </cell>
          <cell r="O1105" t="str">
            <v>500 / EACH</v>
          </cell>
          <cell r="Q1105">
            <v>29.29</v>
          </cell>
          <cell r="R1105">
            <v>29.29</v>
          </cell>
          <cell r="S1105">
            <v>30.28</v>
          </cell>
          <cell r="T1105">
            <v>31.11</v>
          </cell>
          <cell r="U1105">
            <v>30.28</v>
          </cell>
          <cell r="V1105">
            <v>29.64</v>
          </cell>
        </row>
        <row r="1106">
          <cell r="C1106" t="str">
            <v>P/C97</v>
          </cell>
          <cell r="D1106" t="str">
            <v>PLATE BLACK FOAM OR PLSTIC 7X9</v>
          </cell>
          <cell r="E1106">
            <v>7585559</v>
          </cell>
          <cell r="F1106" t="str">
            <v>9PRBQ</v>
          </cell>
          <cell r="G1106" t="str">
            <v>DART</v>
          </cell>
          <cell r="H1106">
            <v>500</v>
          </cell>
          <cell r="I1106" t="str">
            <v>EACH</v>
          </cell>
          <cell r="J1106" t="str">
            <v>PLATTER, 9" OVAL BLACK</v>
          </cell>
          <cell r="K1106">
            <v>30.8</v>
          </cell>
          <cell r="L1106">
            <v>33.04</v>
          </cell>
          <cell r="M1106" t="str">
            <v>X</v>
          </cell>
          <cell r="N1106" t="str">
            <v>DART- Vendor Item #: 9PRBQ</v>
          </cell>
          <cell r="O1106" t="str">
            <v>500 / EACH</v>
          </cell>
          <cell r="Q1106">
            <v>33.04</v>
          </cell>
          <cell r="R1106">
            <v>33.04</v>
          </cell>
          <cell r="S1106">
            <v>34.06</v>
          </cell>
          <cell r="T1106">
            <v>34.909999999999997</v>
          </cell>
          <cell r="U1106">
            <v>34.06</v>
          </cell>
          <cell r="V1106">
            <v>33.4</v>
          </cell>
        </row>
        <row r="1107">
          <cell r="C1107" t="str">
            <v>P/C98</v>
          </cell>
          <cell r="D1107" t="str">
            <v>PLATE PAPER 9" ROUND</v>
          </cell>
          <cell r="E1107">
            <v>7558282</v>
          </cell>
          <cell r="F1107" t="str">
            <v>10100111</v>
          </cell>
          <cell r="G1107" t="str">
            <v>AJM</v>
          </cell>
          <cell r="H1107">
            <v>12</v>
          </cell>
          <cell r="I1107" t="str">
            <v>100 CT</v>
          </cell>
          <cell r="J1107" t="str">
            <v>PLATE, PAPER 9" WHITE</v>
          </cell>
          <cell r="K1107">
            <v>21.73</v>
          </cell>
          <cell r="L1107">
            <v>24.37</v>
          </cell>
          <cell r="M1107" t="str">
            <v>X</v>
          </cell>
          <cell r="N1107" t="str">
            <v>AJM- Vendor Item #: 10100111</v>
          </cell>
          <cell r="O1107" t="str">
            <v>12 / 100 CT</v>
          </cell>
          <cell r="Q1107">
            <v>24.37</v>
          </cell>
          <cell r="R1107">
            <v>24.37</v>
          </cell>
          <cell r="S1107">
            <v>25.16</v>
          </cell>
          <cell r="T1107">
            <v>25.82</v>
          </cell>
          <cell r="U1107">
            <v>25.16</v>
          </cell>
          <cell r="V1107">
            <v>24.65</v>
          </cell>
        </row>
        <row r="1108">
          <cell r="C1108" t="str">
            <v>P/C99</v>
          </cell>
          <cell r="D1108" t="str">
            <v>PORTION CUP PLASTIC 1OZ</v>
          </cell>
          <cell r="E1108">
            <v>7415235</v>
          </cell>
          <cell r="F1108" t="str">
            <v>P010BB</v>
          </cell>
          <cell r="G1108" t="str">
            <v>DIXIE</v>
          </cell>
          <cell r="H1108">
            <v>24</v>
          </cell>
          <cell r="I1108" t="str">
            <v>200 CT.</v>
          </cell>
          <cell r="J1108" t="str">
            <v>SOUFFLE CUP PS 1 OZ TRANS</v>
          </cell>
          <cell r="K1108">
            <v>34.5</v>
          </cell>
          <cell r="L1108">
            <v>39.409999999999997</v>
          </cell>
          <cell r="M1108" t="str">
            <v>X</v>
          </cell>
          <cell r="N1108" t="str">
            <v>DIXIE- Vendor Item #: P010BB</v>
          </cell>
          <cell r="O1108" t="str">
            <v>24 / 200 CT.</v>
          </cell>
          <cell r="Q1108">
            <v>39.409999999999997</v>
          </cell>
          <cell r="R1108">
            <v>39.409999999999997</v>
          </cell>
          <cell r="S1108">
            <v>40.71</v>
          </cell>
          <cell r="T1108">
            <v>41.8</v>
          </cell>
          <cell r="U1108">
            <v>40.71</v>
          </cell>
          <cell r="V1108">
            <v>39.869999999999997</v>
          </cell>
        </row>
        <row r="1109">
          <cell r="C1109" t="str">
            <v>P/C108</v>
          </cell>
          <cell r="D1109" t="str">
            <v>DELI WAX PAPER SHEET 8X10.75</v>
          </cell>
          <cell r="E1109">
            <v>6976674</v>
          </cell>
          <cell r="F1109" t="str">
            <v>NG6976674</v>
          </cell>
          <cell r="G1109" t="str">
            <v>GLENVALE</v>
          </cell>
          <cell r="H1109">
            <v>1</v>
          </cell>
          <cell r="I1109" t="str">
            <v>500</v>
          </cell>
          <cell r="J1109" t="str">
            <v>DELI PAPER, DRY WAX-8X10 3/4</v>
          </cell>
          <cell r="K1109">
            <v>3.67</v>
          </cell>
          <cell r="L1109">
            <v>5.33</v>
          </cell>
          <cell r="M1109" t="str">
            <v>X</v>
          </cell>
          <cell r="N1109" t="str">
            <v>GLENVALE- Vendor Item #: NG6976674</v>
          </cell>
          <cell r="O1109" t="str">
            <v>1 / 500</v>
          </cell>
          <cell r="Q1109">
            <v>5.33</v>
          </cell>
          <cell r="R1109">
            <v>5.33</v>
          </cell>
          <cell r="S1109">
            <v>5.56</v>
          </cell>
          <cell r="T1109">
            <v>5.75</v>
          </cell>
          <cell r="U1109">
            <v>5.56</v>
          </cell>
          <cell r="V1109">
            <v>5.41</v>
          </cell>
        </row>
        <row r="1110">
          <cell r="C1110" t="str">
            <v>P/C109</v>
          </cell>
          <cell r="D1110" t="str">
            <v>DELI WAX PEPER SHEET 6X10.75</v>
          </cell>
          <cell r="E1110">
            <v>6970503</v>
          </cell>
          <cell r="F1110" t="str">
            <v>7955</v>
          </cell>
          <cell r="G1110" t="str">
            <v>CUT RITE</v>
          </cell>
          <cell r="H1110">
            <v>6</v>
          </cell>
          <cell r="I1110" t="str">
            <v>12'/250FT</v>
          </cell>
          <cell r="J1110" t="str">
            <v>WAX PAPER, 12" 01090000330</v>
          </cell>
          <cell r="K1110">
            <v>25.43</v>
          </cell>
          <cell r="L1110">
            <v>26.96</v>
          </cell>
          <cell r="M1110" t="str">
            <v>X</v>
          </cell>
          <cell r="N1110" t="str">
            <v>CUT RITE- Vendor Item #: 7955</v>
          </cell>
          <cell r="O1110" t="str">
            <v>6 / 12'/250FT</v>
          </cell>
          <cell r="Q1110">
            <v>26.96</v>
          </cell>
          <cell r="R1110">
            <v>26.96</v>
          </cell>
          <cell r="S1110">
            <v>27.78</v>
          </cell>
          <cell r="T1110">
            <v>28.47</v>
          </cell>
          <cell r="U1110">
            <v>27.78</v>
          </cell>
          <cell r="V1110">
            <v>27.25</v>
          </cell>
        </row>
        <row r="1111">
          <cell r="C1111" t="str">
            <v>P/C110</v>
          </cell>
          <cell r="D1111" t="str">
            <v>POTATO WRAP PLAIN 9X10X3/4</v>
          </cell>
          <cell r="E1111">
            <v>6838502</v>
          </cell>
          <cell r="F1111" t="str">
            <v>711</v>
          </cell>
          <cell r="G1111" t="str">
            <v>REYNOLDS</v>
          </cell>
          <cell r="H1111">
            <v>6</v>
          </cell>
          <cell r="I1111" t="str">
            <v>500 CT</v>
          </cell>
          <cell r="J1111" t="str">
            <v>POTATO WRAP PLAIN  9X10-3/4</v>
          </cell>
          <cell r="K1111">
            <v>35.78</v>
          </cell>
          <cell r="L1111">
            <v>36.51</v>
          </cell>
          <cell r="M1111" t="str">
            <v>X</v>
          </cell>
          <cell r="N1111" t="str">
            <v>REYNOLDS- Vendor Item #: 711</v>
          </cell>
          <cell r="O1111" t="str">
            <v>6 / 500 CT</v>
          </cell>
          <cell r="Q1111">
            <v>36.51</v>
          </cell>
          <cell r="R1111">
            <v>36.51</v>
          </cell>
          <cell r="S1111">
            <v>37.58</v>
          </cell>
          <cell r="T1111">
            <v>38.47</v>
          </cell>
          <cell r="U1111">
            <v>37.58</v>
          </cell>
          <cell r="V1111">
            <v>36.89</v>
          </cell>
        </row>
        <row r="1112">
          <cell r="C1112" t="str">
            <v>P/C111</v>
          </cell>
          <cell r="D1112" t="str">
            <v>SOUFFLE CUP PAPER 2 OZ</v>
          </cell>
          <cell r="E1112">
            <v>7385552</v>
          </cell>
          <cell r="F1112" t="str">
            <v>200-2050</v>
          </cell>
          <cell r="G1112" t="str">
            <v>SOLO</v>
          </cell>
          <cell r="H1112">
            <v>5000</v>
          </cell>
          <cell r="I1112" t="str">
            <v>2 OZ</v>
          </cell>
          <cell r="J1112" t="str">
            <v>SOUFFLE CUP PAPER 2 OZ WHT</v>
          </cell>
          <cell r="K1112">
            <v>48.13</v>
          </cell>
          <cell r="L1112">
            <v>50.17</v>
          </cell>
          <cell r="M1112" t="str">
            <v>X</v>
          </cell>
          <cell r="N1112" t="str">
            <v>SOLO- Vendor Item #: 200-2050</v>
          </cell>
          <cell r="O1112" t="str">
            <v>5000 / 2 OZ</v>
          </cell>
          <cell r="Q1112">
            <v>50.17</v>
          </cell>
          <cell r="R1112">
            <v>50.17</v>
          </cell>
          <cell r="S1112">
            <v>51.68</v>
          </cell>
          <cell r="T1112">
            <v>52.93</v>
          </cell>
          <cell r="U1112">
            <v>51.68</v>
          </cell>
          <cell r="V1112">
            <v>50.7</v>
          </cell>
        </row>
        <row r="1113">
          <cell r="C1113" t="str">
            <v>P/C112</v>
          </cell>
          <cell r="D1113" t="str">
            <v>STIRRERS PLASTIC 5"</v>
          </cell>
          <cell r="E1113">
            <v>7921141</v>
          </cell>
          <cell r="F1113" t="str">
            <v>S1525</v>
          </cell>
          <cell r="G1113" t="str">
            <v>ROYAL</v>
          </cell>
          <cell r="H1113">
            <v>10</v>
          </cell>
          <cell r="I1113" t="str">
            <v>1000</v>
          </cell>
          <cell r="J1113" t="str">
            <v>SIPSTIXS, COCKTAIL PLAS   5"</v>
          </cell>
          <cell r="K1113">
            <v>10.77</v>
          </cell>
          <cell r="L1113">
            <v>11.79</v>
          </cell>
          <cell r="M1113" t="str">
            <v>X</v>
          </cell>
          <cell r="N1113" t="str">
            <v>ROYAL- Vendor Item #: S1525</v>
          </cell>
          <cell r="O1113" t="str">
            <v>10 / 1000</v>
          </cell>
          <cell r="Q1113">
            <v>11.79</v>
          </cell>
          <cell r="R1113">
            <v>11.79</v>
          </cell>
          <cell r="S1113">
            <v>12.16</v>
          </cell>
          <cell r="T1113">
            <v>12.47</v>
          </cell>
          <cell r="U1113">
            <v>12.16</v>
          </cell>
          <cell r="V1113">
            <v>11.92</v>
          </cell>
        </row>
        <row r="1114">
          <cell r="C1114" t="str">
            <v>P/C113</v>
          </cell>
          <cell r="D1114" t="str">
            <v>STRAWS PLASTIC WRAP 5.75"</v>
          </cell>
          <cell r="E1114">
            <v>7815483</v>
          </cell>
          <cell r="F1114" t="str">
            <v>645027</v>
          </cell>
          <cell r="G1114" t="str">
            <v>I PACK</v>
          </cell>
          <cell r="H1114">
            <v>24</v>
          </cell>
          <cell r="I1114" t="str">
            <v>500 CT</v>
          </cell>
          <cell r="J1114" t="str">
            <v>STRAW, MILK 5 3/4" WRAPPED</v>
          </cell>
          <cell r="K1114">
            <v>23.5</v>
          </cell>
          <cell r="L1114">
            <v>25.73</v>
          </cell>
          <cell r="M1114" t="str">
            <v>X</v>
          </cell>
          <cell r="N1114" t="str">
            <v>I PACK- Vendor Item #: 645027</v>
          </cell>
          <cell r="O1114" t="str">
            <v>24 / 500 CT</v>
          </cell>
          <cell r="Q1114">
            <v>25.73</v>
          </cell>
          <cell r="R1114">
            <v>25.73</v>
          </cell>
          <cell r="S1114">
            <v>26.54</v>
          </cell>
          <cell r="T1114">
            <v>27.22</v>
          </cell>
          <cell r="U1114">
            <v>26.54</v>
          </cell>
          <cell r="V1114">
            <v>26.01</v>
          </cell>
        </row>
        <row r="1115">
          <cell r="C1115" t="str">
            <v>P/C114</v>
          </cell>
          <cell r="D1115" t="str">
            <v>STRAWS PLASTIC WRAP 8"</v>
          </cell>
          <cell r="E1115">
            <v>7815484</v>
          </cell>
          <cell r="F1115" t="str">
            <v>5111</v>
          </cell>
          <cell r="G1115" t="str">
            <v>I PACK</v>
          </cell>
          <cell r="H1115">
            <v>24</v>
          </cell>
          <cell r="I1115" t="str">
            <v>500 CT</v>
          </cell>
          <cell r="J1115" t="str">
            <v>STRAW, 7 3/4"PPRWRP616009SUB</v>
          </cell>
          <cell r="K1115">
            <v>31.25</v>
          </cell>
          <cell r="L1115">
            <v>35.729999999999997</v>
          </cell>
          <cell r="M1115" t="str">
            <v>X</v>
          </cell>
          <cell r="N1115" t="str">
            <v>I PACK- Vendor Item #: 5111</v>
          </cell>
          <cell r="O1115" t="str">
            <v>24 / 500 CT</v>
          </cell>
          <cell r="Q1115">
            <v>35.729999999999997</v>
          </cell>
          <cell r="R1115">
            <v>35.729999999999997</v>
          </cell>
          <cell r="S1115">
            <v>36.909999999999997</v>
          </cell>
          <cell r="T1115">
            <v>37.9</v>
          </cell>
          <cell r="U1115">
            <v>36.909999999999997</v>
          </cell>
          <cell r="V1115">
            <v>36.14</v>
          </cell>
        </row>
        <row r="1116">
          <cell r="C1116" t="str">
            <v>P/C115</v>
          </cell>
          <cell r="D1116" t="str">
            <v>TOWEL PAPER ROLL TYPE 8"X350'</v>
          </cell>
          <cell r="E1116">
            <v>6819105</v>
          </cell>
          <cell r="F1116" t="str">
            <v>1757</v>
          </cell>
          <cell r="G1116" t="str">
            <v>DECOR</v>
          </cell>
          <cell r="H1116">
            <v>12</v>
          </cell>
          <cell r="I1116" t="str">
            <v>8"X350FT</v>
          </cell>
          <cell r="J1116" t="str">
            <v>TOWEL ROLL BROWN 8"X 350'</v>
          </cell>
          <cell r="K1116">
            <v>17</v>
          </cell>
          <cell r="L1116">
            <v>20.059999999999999</v>
          </cell>
          <cell r="M1116" t="str">
            <v>X</v>
          </cell>
          <cell r="N1116" t="str">
            <v>DECOR- Vendor Item #: 1757</v>
          </cell>
          <cell r="O1116" t="str">
            <v>12 / 8"X350FT</v>
          </cell>
          <cell r="Q1116">
            <v>20.059999999999999</v>
          </cell>
          <cell r="R1116">
            <v>20.059999999999999</v>
          </cell>
          <cell r="S1116">
            <v>20.75</v>
          </cell>
          <cell r="T1116">
            <v>21.32</v>
          </cell>
          <cell r="U1116">
            <v>20.75</v>
          </cell>
          <cell r="V1116">
            <v>20.3</v>
          </cell>
        </row>
        <row r="1117">
          <cell r="C1117" t="str">
            <v>P/C116</v>
          </cell>
          <cell r="D1117" t="str">
            <v>TOWEL PAPER MULITFOLD NATURAL</v>
          </cell>
          <cell r="E1117">
            <v>6815560</v>
          </cell>
          <cell r="F1117" t="str">
            <v>101751</v>
          </cell>
          <cell r="G1117" t="str">
            <v>DECOR</v>
          </cell>
          <cell r="H1117">
            <v>4000</v>
          </cell>
          <cell r="I1117" t="str">
            <v>9.25X 9.5</v>
          </cell>
          <cell r="J1117" t="str">
            <v>TOWEL MULTIFOLD BROWN</v>
          </cell>
          <cell r="K1117">
            <v>15.5</v>
          </cell>
          <cell r="L1117">
            <v>18.13</v>
          </cell>
          <cell r="M1117" t="str">
            <v>X</v>
          </cell>
          <cell r="N1117" t="str">
            <v>DECOR- Vendor Item #: 101751</v>
          </cell>
          <cell r="O1117" t="str">
            <v>4000 / 9.25X 9.5</v>
          </cell>
          <cell r="Q1117">
            <v>18.13</v>
          </cell>
          <cell r="R1117">
            <v>18.13</v>
          </cell>
          <cell r="S1117">
            <v>18.739999999999998</v>
          </cell>
          <cell r="T1117">
            <v>19.260000000000002</v>
          </cell>
          <cell r="U1117">
            <v>18.739999999999998</v>
          </cell>
          <cell r="V1117">
            <v>18.34</v>
          </cell>
        </row>
        <row r="1118">
          <cell r="C1118" t="str">
            <v>P/C117</v>
          </cell>
          <cell r="D1118" t="str">
            <v>ROLL KITCHEN TOWEL 10.7X8.66</v>
          </cell>
          <cell r="E1118">
            <v>6819115</v>
          </cell>
          <cell r="F1118" t="str">
            <v>4073</v>
          </cell>
          <cell r="G1118" t="str">
            <v>NORTH RIVR</v>
          </cell>
          <cell r="H1118">
            <v>30</v>
          </cell>
          <cell r="I1118" t="str">
            <v>85 SHEET</v>
          </cell>
          <cell r="J1118" t="str">
            <v>TOWEL KITCHEN WHT 10.7X 8.66</v>
          </cell>
          <cell r="K1118">
            <v>17</v>
          </cell>
          <cell r="L1118">
            <v>20.63</v>
          </cell>
          <cell r="M1118" t="str">
            <v>X</v>
          </cell>
          <cell r="N1118" t="str">
            <v>NORTH RIVR- Vendor Item #: 4073</v>
          </cell>
          <cell r="O1118" t="str">
            <v>30 / 85 SHEET</v>
          </cell>
          <cell r="Q1118">
            <v>20.63</v>
          </cell>
          <cell r="R1118">
            <v>20.63</v>
          </cell>
          <cell r="S1118">
            <v>21.36</v>
          </cell>
          <cell r="T1118">
            <v>21.96</v>
          </cell>
          <cell r="U1118">
            <v>21.36</v>
          </cell>
          <cell r="V1118">
            <v>20.88</v>
          </cell>
        </row>
        <row r="1119">
          <cell r="C1119" t="str">
            <v>P/C118</v>
          </cell>
          <cell r="D1119" t="str">
            <v>TRAY FOOD PAPER #25 1/4#</v>
          </cell>
          <cell r="E1119">
            <v>7741705</v>
          </cell>
          <cell r="F1119" t="str">
            <v>RP258</v>
          </cell>
          <cell r="G1119" t="str">
            <v>DIXIE</v>
          </cell>
          <cell r="H1119">
            <v>4</v>
          </cell>
          <cell r="I1119" t="str">
            <v>250 EA</v>
          </cell>
          <cell r="J1119" t="str">
            <v>TRAY, FOOD 1/4 LB RED PLAID</v>
          </cell>
          <cell r="K1119">
            <v>10.5</v>
          </cell>
          <cell r="L1119">
            <v>11.57</v>
          </cell>
          <cell r="M1119" t="str">
            <v>X</v>
          </cell>
          <cell r="N1119" t="str">
            <v>DIXIE- Vendor Item #: RP258</v>
          </cell>
          <cell r="O1119" t="str">
            <v>4 / 250 EA</v>
          </cell>
          <cell r="Q1119">
            <v>11.57</v>
          </cell>
          <cell r="R1119">
            <v>11.57</v>
          </cell>
          <cell r="S1119">
            <v>11.94</v>
          </cell>
          <cell r="T1119">
            <v>12.24</v>
          </cell>
          <cell r="U1119">
            <v>11.94</v>
          </cell>
          <cell r="V1119">
            <v>11.7</v>
          </cell>
        </row>
        <row r="1120">
          <cell r="C1120" t="str">
            <v>P/C119</v>
          </cell>
          <cell r="D1120" t="str">
            <v>TRAY FOOD PAPER #50 1/2#</v>
          </cell>
          <cell r="E1120">
            <v>7740101</v>
          </cell>
          <cell r="F1120" t="str">
            <v>5803</v>
          </cell>
          <cell r="G1120" t="str">
            <v>DOPACO</v>
          </cell>
          <cell r="H1120">
            <v>1000</v>
          </cell>
          <cell r="I1120" t="str">
            <v>1/2 LB</v>
          </cell>
          <cell r="J1120" t="str">
            <v>TRAY, FOOD 1/2 LB WEAVE</v>
          </cell>
          <cell r="K1120">
            <v>12.67</v>
          </cell>
          <cell r="L1120">
            <v>14.17</v>
          </cell>
          <cell r="M1120" t="str">
            <v>X</v>
          </cell>
          <cell r="N1120" t="str">
            <v>DOPACO- Vendor Item #: 5803</v>
          </cell>
          <cell r="O1120" t="str">
            <v>1000 / 1/2 LB</v>
          </cell>
          <cell r="Q1120">
            <v>14.17</v>
          </cell>
          <cell r="R1120">
            <v>14.17</v>
          </cell>
          <cell r="S1120">
            <v>14.63</v>
          </cell>
          <cell r="T1120">
            <v>15.01</v>
          </cell>
          <cell r="U1120">
            <v>14.63</v>
          </cell>
          <cell r="V1120">
            <v>14.33</v>
          </cell>
        </row>
        <row r="1121">
          <cell r="C1121" t="str">
            <v>P/C120</v>
          </cell>
          <cell r="D1121" t="str">
            <v>TRAY FOOD PAPER #100 1"</v>
          </cell>
          <cell r="E1121">
            <v>7742307</v>
          </cell>
          <cell r="F1121" t="str">
            <v>RP1008</v>
          </cell>
          <cell r="G1121" t="str">
            <v>DIXIE</v>
          </cell>
          <cell r="H1121">
            <v>4</v>
          </cell>
          <cell r="I1121" t="str">
            <v>250 .</v>
          </cell>
          <cell r="J1121" t="str">
            <v>TRAY, FOOD 1 LB. RED PLAID</v>
          </cell>
          <cell r="K1121">
            <v>15</v>
          </cell>
          <cell r="L1121">
            <v>17.059999999999999</v>
          </cell>
          <cell r="M1121" t="str">
            <v>X</v>
          </cell>
          <cell r="N1121" t="str">
            <v>DIXIE- Vendor Item #: RP1008</v>
          </cell>
          <cell r="O1121" t="str">
            <v>4 / 250 .</v>
          </cell>
          <cell r="Q1121">
            <v>17.059999999999999</v>
          </cell>
          <cell r="R1121">
            <v>17.059999999999999</v>
          </cell>
          <cell r="S1121">
            <v>17.62</v>
          </cell>
          <cell r="T1121">
            <v>18.09</v>
          </cell>
          <cell r="U1121">
            <v>17.62</v>
          </cell>
          <cell r="V1121">
            <v>17.260000000000002</v>
          </cell>
        </row>
        <row r="1122">
          <cell r="C1122" t="str">
            <v>P/C121</v>
          </cell>
          <cell r="D1122" t="str">
            <v>TRAY FOOD PAPER #200 2#</v>
          </cell>
          <cell r="E1122">
            <v>7742406</v>
          </cell>
          <cell r="F1122" t="str">
            <v>RP2008</v>
          </cell>
          <cell r="G1122" t="str">
            <v>DIXIE</v>
          </cell>
          <cell r="H1122">
            <v>4</v>
          </cell>
          <cell r="I1122" t="str">
            <v>250</v>
          </cell>
          <cell r="J1122" t="str">
            <v>TRAY, FOOD 2 LB. RED PLAID</v>
          </cell>
          <cell r="K1122">
            <v>16.5</v>
          </cell>
          <cell r="L1122">
            <v>17.989999999999998</v>
          </cell>
          <cell r="M1122" t="str">
            <v>X</v>
          </cell>
          <cell r="N1122" t="str">
            <v>DIXIE- Vendor Item #: RP2008</v>
          </cell>
          <cell r="O1122" t="str">
            <v>4 / 250</v>
          </cell>
          <cell r="Q1122">
            <v>17.989999999999998</v>
          </cell>
          <cell r="R1122">
            <v>17.989999999999998</v>
          </cell>
          <cell r="S1122">
            <v>18.559999999999999</v>
          </cell>
          <cell r="T1122">
            <v>19.03</v>
          </cell>
          <cell r="U1122">
            <v>18.559999999999999</v>
          </cell>
          <cell r="V1122">
            <v>18.190000000000001</v>
          </cell>
        </row>
        <row r="1123">
          <cell r="C1123" t="str">
            <v>P/C122</v>
          </cell>
          <cell r="D1123" t="str">
            <v>TRAY FOOD PAPER #300 3#</v>
          </cell>
          <cell r="E1123">
            <v>7740104</v>
          </cell>
          <cell r="F1123" t="str">
            <v>5815</v>
          </cell>
          <cell r="G1123" t="str">
            <v>DOPACO</v>
          </cell>
          <cell r="H1123">
            <v>500</v>
          </cell>
          <cell r="I1123" t="str">
            <v>3 LB</v>
          </cell>
          <cell r="J1123" t="str">
            <v>TRAY, FOOD 3 LB WEAVE</v>
          </cell>
          <cell r="K1123">
            <v>14.14</v>
          </cell>
          <cell r="L1123">
            <v>15.86</v>
          </cell>
          <cell r="M1123" t="str">
            <v>X</v>
          </cell>
          <cell r="N1123" t="str">
            <v>DOPACO- Vendor Item #: 5815</v>
          </cell>
          <cell r="O1123" t="str">
            <v>500 / 3 LB</v>
          </cell>
          <cell r="Q1123">
            <v>15.86</v>
          </cell>
          <cell r="R1123">
            <v>15.86</v>
          </cell>
          <cell r="S1123">
            <v>16.37</v>
          </cell>
          <cell r="T1123">
            <v>16.8</v>
          </cell>
          <cell r="U1123">
            <v>16.37</v>
          </cell>
          <cell r="V1123">
            <v>16.04</v>
          </cell>
        </row>
        <row r="1124">
          <cell r="C1124" t="str">
            <v>P/C123</v>
          </cell>
          <cell r="D1124" t="str">
            <v>TRAY FOOD PAPER 4 OZ</v>
          </cell>
          <cell r="E1124">
            <v>7740000</v>
          </cell>
          <cell r="F1124" t="str">
            <v>5811</v>
          </cell>
          <cell r="G1124" t="str">
            <v>DOPACO</v>
          </cell>
          <cell r="H1124">
            <v>1000</v>
          </cell>
          <cell r="I1124" t="str">
            <v>1/4 LB</v>
          </cell>
          <cell r="J1124" t="str">
            <v>TRAY,FOOD 1/4 LB WEAVE</v>
          </cell>
          <cell r="K1124">
            <v>12.39</v>
          </cell>
          <cell r="L1124">
            <v>13.71</v>
          </cell>
          <cell r="M1124" t="str">
            <v>X</v>
          </cell>
          <cell r="N1124" t="str">
            <v>DOPACO- Vendor Item #: 5811</v>
          </cell>
          <cell r="O1124" t="str">
            <v>1000 / 1/4 LB</v>
          </cell>
          <cell r="Q1124">
            <v>13.71</v>
          </cell>
          <cell r="R1124">
            <v>13.71</v>
          </cell>
          <cell r="S1124">
            <v>14.15</v>
          </cell>
          <cell r="T1124">
            <v>14.51</v>
          </cell>
          <cell r="U1124">
            <v>14.15</v>
          </cell>
          <cell r="V1124">
            <v>13.86</v>
          </cell>
        </row>
        <row r="1125">
          <cell r="C1125" t="str">
            <v>P/C124</v>
          </cell>
          <cell r="D1125" t="str">
            <v>TRAY FOAM WHITE 9X12</v>
          </cell>
          <cell r="E1125">
            <v>7661473</v>
          </cell>
          <cell r="F1125" t="str">
            <v>TH10034</v>
          </cell>
          <cell r="G1125" t="str">
            <v>PACTIV</v>
          </cell>
          <cell r="H1125">
            <v>250</v>
          </cell>
          <cell r="I1125" t="str">
            <v>9X12</v>
          </cell>
          <cell r="J1125" t="str">
            <v>TRAY, CARRYING WHITE</v>
          </cell>
          <cell r="K1125">
            <v>16.45</v>
          </cell>
          <cell r="L1125">
            <v>21.04</v>
          </cell>
          <cell r="M1125" t="str">
            <v>X</v>
          </cell>
          <cell r="N1125" t="str">
            <v>PACTIV- Vendor Item #: TH10034</v>
          </cell>
          <cell r="O1125" t="str">
            <v>250 / 9X12</v>
          </cell>
          <cell r="Q1125">
            <v>21.04</v>
          </cell>
          <cell r="R1125">
            <v>21.04</v>
          </cell>
          <cell r="S1125">
            <v>21.82</v>
          </cell>
          <cell r="T1125">
            <v>22.48</v>
          </cell>
          <cell r="U1125">
            <v>21.82</v>
          </cell>
          <cell r="V1125">
            <v>21.31</v>
          </cell>
        </row>
        <row r="1126">
          <cell r="C1126" t="str">
            <v>P/C125</v>
          </cell>
          <cell r="D1126" t="str">
            <v>TRAY LUNCH FOAM 6 COMP</v>
          </cell>
          <cell r="E1126">
            <v>7620115</v>
          </cell>
          <cell r="F1126" t="str">
            <v>TH10601</v>
          </cell>
          <cell r="G1126" t="str">
            <v>PACTIV</v>
          </cell>
          <cell r="H1126">
            <v>500</v>
          </cell>
          <cell r="I1126" t="str">
            <v>8.5X11.5</v>
          </cell>
          <cell r="J1126" t="str">
            <v>TRAY, 6-COMPT SCHOOL WHITE</v>
          </cell>
          <cell r="K1126">
            <v>19.5</v>
          </cell>
          <cell r="L1126">
            <v>26.18</v>
          </cell>
          <cell r="M1126" t="str">
            <v>X</v>
          </cell>
          <cell r="N1126" t="str">
            <v>PACTIV- Vendor Item #: TH10601</v>
          </cell>
          <cell r="O1126" t="str">
            <v>500 / 8.5X11.5</v>
          </cell>
          <cell r="Q1126">
            <v>26.18</v>
          </cell>
          <cell r="R1126">
            <v>26.18</v>
          </cell>
          <cell r="S1126">
            <v>27.2</v>
          </cell>
          <cell r="T1126">
            <v>28.06</v>
          </cell>
          <cell r="U1126">
            <v>27.2</v>
          </cell>
          <cell r="V1126">
            <v>26.54</v>
          </cell>
        </row>
        <row r="1127">
          <cell r="C1127" t="str">
            <v>P/C126</v>
          </cell>
          <cell r="D1127" t="str">
            <v>TRAY LUNCH FOAM 5 COMP 8X10</v>
          </cell>
          <cell r="E1127">
            <v>7740509</v>
          </cell>
          <cell r="F1127" t="str">
            <v>TH10500</v>
          </cell>
          <cell r="G1127" t="str">
            <v>PACTIV</v>
          </cell>
          <cell r="H1127">
            <v>500</v>
          </cell>
          <cell r="I1127" t="str">
            <v>8.2X10.2</v>
          </cell>
          <cell r="J1127" t="str">
            <v>TRAY, 5-COMPT SCHOOL WHITE</v>
          </cell>
          <cell r="K1127">
            <v>15.1</v>
          </cell>
          <cell r="L1127">
            <v>20.65</v>
          </cell>
          <cell r="M1127" t="str">
            <v>X</v>
          </cell>
          <cell r="N1127" t="str">
            <v>PACTIV- Vendor Item #: TH10500</v>
          </cell>
          <cell r="O1127" t="str">
            <v>500 / 8.2X10.2</v>
          </cell>
          <cell r="Q1127">
            <v>20.65</v>
          </cell>
          <cell r="R1127">
            <v>20.65</v>
          </cell>
          <cell r="S1127">
            <v>21.47</v>
          </cell>
          <cell r="T1127">
            <v>22.17</v>
          </cell>
          <cell r="U1127">
            <v>21.47</v>
          </cell>
          <cell r="V1127">
            <v>20.94</v>
          </cell>
        </row>
        <row r="1128">
          <cell r="C1128" t="str">
            <v>P/C127</v>
          </cell>
          <cell r="D1128" t="str">
            <v>CONTAINER HINGED 1 COMP CLR</v>
          </cell>
          <cell r="E1128">
            <v>7332026</v>
          </cell>
          <cell r="F1128" t="str">
            <v>95HTPF1</v>
          </cell>
          <cell r="G1128" t="str">
            <v>DART</v>
          </cell>
          <cell r="H1128">
            <v>200</v>
          </cell>
          <cell r="I1128" t="str">
            <v>9.5X9.2X3</v>
          </cell>
          <cell r="J1128" t="str">
            <v>CONTAINER, LGR 1-COMP HNG WH</v>
          </cell>
          <cell r="K1128">
            <v>14.12</v>
          </cell>
          <cell r="L1128">
            <v>18.829999999999998</v>
          </cell>
          <cell r="M1128" t="str">
            <v>X</v>
          </cell>
          <cell r="N1128" t="str">
            <v>DART- Vendor Item #: 95HTPF1</v>
          </cell>
          <cell r="O1128" t="str">
            <v>200 / 9.5X9.2X3</v>
          </cell>
          <cell r="Q1128">
            <v>18.829999999999998</v>
          </cell>
          <cell r="R1128">
            <v>18.829999999999998</v>
          </cell>
          <cell r="S1128">
            <v>19.559999999999999</v>
          </cell>
          <cell r="T1128">
            <v>20.18</v>
          </cell>
          <cell r="U1128">
            <v>19.559999999999999</v>
          </cell>
          <cell r="V1128">
            <v>19.079999999999998</v>
          </cell>
        </row>
        <row r="1129">
          <cell r="C1129" t="str">
            <v>P/C128</v>
          </cell>
          <cell r="D1129" t="str">
            <v>TRAY HINGED SANDWICH 6"X6" FOA</v>
          </cell>
          <cell r="E1129">
            <v>7658044</v>
          </cell>
          <cell r="F1129" t="str">
            <v>60HT1</v>
          </cell>
          <cell r="G1129" t="str">
            <v>DART</v>
          </cell>
          <cell r="H1129">
            <v>500</v>
          </cell>
          <cell r="I1129" t="str">
            <v>5.8X6X3</v>
          </cell>
          <cell r="J1129" t="str">
            <v>CONTAINER,LRG SAND HING WH</v>
          </cell>
          <cell r="K1129">
            <v>15.12</v>
          </cell>
          <cell r="L1129">
            <v>19.96</v>
          </cell>
          <cell r="M1129" t="str">
            <v>X</v>
          </cell>
          <cell r="N1129" t="str">
            <v>DART- Vendor Item #: 60HT1</v>
          </cell>
          <cell r="O1129" t="str">
            <v>500 / 5.8X6X3</v>
          </cell>
          <cell r="Q1129">
            <v>19.96</v>
          </cell>
          <cell r="R1129">
            <v>19.96</v>
          </cell>
          <cell r="S1129">
            <v>20.73</v>
          </cell>
          <cell r="T1129">
            <v>21.37</v>
          </cell>
          <cell r="U1129">
            <v>20.73</v>
          </cell>
          <cell r="V1129">
            <v>20.23</v>
          </cell>
        </row>
        <row r="1130">
          <cell r="C1130" t="str">
            <v>P/C129</v>
          </cell>
          <cell r="D1130" t="str">
            <v>TRAY HINGED 7X7X2 FOAM</v>
          </cell>
          <cell r="E1130">
            <v>9398018</v>
          </cell>
          <cell r="F1130" t="str">
            <v>80HT1</v>
          </cell>
          <cell r="G1130" t="str">
            <v>DART</v>
          </cell>
          <cell r="H1130">
            <v>2</v>
          </cell>
          <cell r="I1130" t="str">
            <v>100</v>
          </cell>
          <cell r="J1130" t="str">
            <v>CONTAINER,1 COMP 8X7.5X2.25</v>
          </cell>
          <cell r="K1130">
            <v>15.58</v>
          </cell>
          <cell r="L1130">
            <v>18.850000000000001</v>
          </cell>
          <cell r="M1130" t="str">
            <v>X</v>
          </cell>
          <cell r="N1130" t="str">
            <v>DART- Vendor Item #: 80HT1</v>
          </cell>
          <cell r="O1130" t="str">
            <v>2 / 100</v>
          </cell>
          <cell r="Q1130">
            <v>18.850000000000001</v>
          </cell>
          <cell r="R1130">
            <v>18.850000000000001</v>
          </cell>
          <cell r="S1130">
            <v>19.510000000000002</v>
          </cell>
          <cell r="T1130">
            <v>20.059999999999999</v>
          </cell>
          <cell r="U1130">
            <v>19.510000000000002</v>
          </cell>
          <cell r="V1130">
            <v>19.079999999999998</v>
          </cell>
        </row>
        <row r="1131">
          <cell r="C1131" t="str">
            <v>P/C130</v>
          </cell>
          <cell r="D1131" t="str">
            <v>TRAY HINGED WHITE 3 COMP</v>
          </cell>
          <cell r="E1131">
            <v>7658115</v>
          </cell>
          <cell r="F1131" t="str">
            <v>YTD199030000</v>
          </cell>
          <cell r="G1131" t="str">
            <v>PACTIV</v>
          </cell>
          <cell r="H1131">
            <v>150</v>
          </cell>
          <cell r="I1131" t="str">
            <v>9.1X9X3.3</v>
          </cell>
          <cell r="J1131" t="str">
            <v>CONTAINER, 3-COMP.HNGE WHITE</v>
          </cell>
          <cell r="K1131">
            <v>9.5</v>
          </cell>
          <cell r="L1131">
            <v>12.58</v>
          </cell>
          <cell r="M1131" t="str">
            <v>X</v>
          </cell>
          <cell r="N1131" t="str">
            <v>PACTIV- Vendor Item #: YTD199030000</v>
          </cell>
          <cell r="O1131" t="str">
            <v>150 / 9.1X9X3.3</v>
          </cell>
          <cell r="Q1131">
            <v>12.58</v>
          </cell>
          <cell r="R1131">
            <v>12.58</v>
          </cell>
          <cell r="S1131">
            <v>13.06</v>
          </cell>
          <cell r="T1131">
            <v>13.47</v>
          </cell>
          <cell r="U1131">
            <v>13.06</v>
          </cell>
          <cell r="V1131">
            <v>12.75</v>
          </cell>
        </row>
        <row r="1132">
          <cell r="C1132" t="str">
            <v>P/C131</v>
          </cell>
          <cell r="D1132" t="str">
            <v>TRAY HINGED 3 COMP 9" FOAM</v>
          </cell>
          <cell r="E1132">
            <v>7658115</v>
          </cell>
          <cell r="F1132" t="str">
            <v>YTD199030000</v>
          </cell>
          <cell r="G1132" t="str">
            <v>PACTIV</v>
          </cell>
          <cell r="H1132">
            <v>150</v>
          </cell>
          <cell r="I1132" t="str">
            <v>9.1X9X3.3</v>
          </cell>
          <cell r="J1132" t="str">
            <v>CONTAINER, 3-COMP.HNGE WHITE</v>
          </cell>
          <cell r="K1132">
            <v>9.5</v>
          </cell>
          <cell r="L1132">
            <v>12.58</v>
          </cell>
          <cell r="M1132" t="str">
            <v>X</v>
          </cell>
          <cell r="N1132" t="str">
            <v>PACTIV- Vendor Item #: YTD199030000</v>
          </cell>
          <cell r="O1132" t="str">
            <v>150 / 9.1X9X3.3</v>
          </cell>
          <cell r="Q1132">
            <v>12.58</v>
          </cell>
          <cell r="R1132">
            <v>12.58</v>
          </cell>
          <cell r="S1132">
            <v>13.06</v>
          </cell>
          <cell r="T1132">
            <v>13.47</v>
          </cell>
          <cell r="U1132">
            <v>13.06</v>
          </cell>
          <cell r="V1132">
            <v>12.75</v>
          </cell>
        </row>
        <row r="1133">
          <cell r="C1133" t="str">
            <v>P/C132</v>
          </cell>
          <cell r="D1133" t="str">
            <v>TRAY PLASTIC HINGED 1 COMP</v>
          </cell>
          <cell r="E1133">
            <v>9659566</v>
          </cell>
          <cell r="F1133" t="str">
            <v>YCI81110</v>
          </cell>
          <cell r="G1133" t="str">
            <v>CLEARVIEW</v>
          </cell>
          <cell r="H1133">
            <v>200</v>
          </cell>
          <cell r="I1133" t="str">
            <v>9.5X9X2.7</v>
          </cell>
          <cell r="J1133" t="str">
            <v>CONTAINER, 1-COMP.HNGE CLEAR</v>
          </cell>
          <cell r="K1133">
            <v>35</v>
          </cell>
          <cell r="L1133">
            <v>38.159999999999997</v>
          </cell>
          <cell r="M1133" t="str">
            <v>X</v>
          </cell>
          <cell r="N1133" t="str">
            <v>CLEARVIEW- Vendor Item #: YCI81110</v>
          </cell>
          <cell r="O1133" t="str">
            <v>200 / 9.5X9X2.7</v>
          </cell>
          <cell r="Q1133">
            <v>38.159999999999997</v>
          </cell>
          <cell r="R1133">
            <v>38.159999999999997</v>
          </cell>
          <cell r="S1133">
            <v>39.36</v>
          </cell>
          <cell r="T1133">
            <v>40.36</v>
          </cell>
          <cell r="U1133">
            <v>39.36</v>
          </cell>
          <cell r="V1133">
            <v>38.58</v>
          </cell>
        </row>
        <row r="1134">
          <cell r="C1134" t="str">
            <v>P/C133</v>
          </cell>
          <cell r="D1134" t="str">
            <v>TRAY PLASTIC HINGED 3 COMP</v>
          </cell>
          <cell r="E1134">
            <v>9659541</v>
          </cell>
          <cell r="F1134" t="str">
            <v>YCI81123</v>
          </cell>
          <cell r="G1134" t="str">
            <v>CLEARVIEW</v>
          </cell>
          <cell r="H1134">
            <v>200</v>
          </cell>
          <cell r="I1134" t="str">
            <v>8X8.3X2.9</v>
          </cell>
          <cell r="J1134" t="str">
            <v>CONTAINER, 3-COMP.HNGE CLEAR</v>
          </cell>
          <cell r="K1134">
            <v>26.2</v>
          </cell>
          <cell r="L1134">
            <v>28.93</v>
          </cell>
          <cell r="M1134" t="str">
            <v>X</v>
          </cell>
          <cell r="N1134" t="str">
            <v>CLEARVIEW- Vendor Item #: YCI81123</v>
          </cell>
          <cell r="O1134" t="str">
            <v>200 / 8X8.3X2.9</v>
          </cell>
          <cell r="Q1134">
            <v>28.93</v>
          </cell>
          <cell r="R1134">
            <v>28.93</v>
          </cell>
          <cell r="S1134">
            <v>29.85</v>
          </cell>
          <cell r="T1134">
            <v>30.62</v>
          </cell>
          <cell r="U1134">
            <v>29.85</v>
          </cell>
          <cell r="V1134">
            <v>29.25</v>
          </cell>
        </row>
        <row r="1135">
          <cell r="C1135" t="str">
            <v>P/C134</v>
          </cell>
          <cell r="D1135" t="str">
            <v>WAXED PAPER ROLL 12"</v>
          </cell>
          <cell r="E1135">
            <v>6970503</v>
          </cell>
          <cell r="F1135" t="str">
            <v>7955</v>
          </cell>
          <cell r="G1135" t="str">
            <v>CUT RITE</v>
          </cell>
          <cell r="H1135">
            <v>6</v>
          </cell>
          <cell r="I1135" t="str">
            <v>12'/250FT</v>
          </cell>
          <cell r="J1135" t="str">
            <v>WAX PAPER, 12" 01090000330</v>
          </cell>
          <cell r="K1135">
            <v>25.43</v>
          </cell>
          <cell r="L1135">
            <v>26.96</v>
          </cell>
          <cell r="M1135" t="str">
            <v>X</v>
          </cell>
          <cell r="N1135" t="str">
            <v>CUT RITE- Vendor Item #: 7955</v>
          </cell>
          <cell r="O1135" t="str">
            <v>6 / 12'/250FT</v>
          </cell>
          <cell r="Q1135">
            <v>26.96</v>
          </cell>
          <cell r="R1135">
            <v>26.96</v>
          </cell>
          <cell r="S1135">
            <v>27.78</v>
          </cell>
          <cell r="T1135">
            <v>28.47</v>
          </cell>
          <cell r="U1135">
            <v>27.78</v>
          </cell>
          <cell r="V1135">
            <v>27.25</v>
          </cell>
        </row>
        <row r="1136">
          <cell r="C1136" t="str">
            <v>P/C135</v>
          </cell>
          <cell r="D1136" t="str">
            <v>THERMOMETERS 0-200</v>
          </cell>
          <cell r="E1136">
            <v>8971038</v>
          </cell>
          <cell r="F1136" t="str">
            <v>TYL6092-1</v>
          </cell>
          <cell r="G1136" t="str">
            <v>UNIVERSAL</v>
          </cell>
          <cell r="H1136">
            <v>1</v>
          </cell>
          <cell r="I1136" t="str">
            <v>EA</v>
          </cell>
          <cell r="J1136" t="str">
            <v>THERMOMETER,POCKET UEIT220DE</v>
          </cell>
          <cell r="K1136">
            <v>4.53</v>
          </cell>
          <cell r="L1136">
            <v>5.93</v>
          </cell>
          <cell r="M1136" t="str">
            <v>X</v>
          </cell>
          <cell r="N1136" t="str">
            <v>UNIVERSAL- Vendor Item #: TYL6092-1</v>
          </cell>
          <cell r="O1136" t="str">
            <v>1 / EA</v>
          </cell>
          <cell r="Q1136">
            <v>5.93</v>
          </cell>
          <cell r="R1136">
            <v>5.93</v>
          </cell>
          <cell r="S1136">
            <v>6.16</v>
          </cell>
          <cell r="T1136">
            <v>6.35</v>
          </cell>
          <cell r="U1136">
            <v>6.16</v>
          </cell>
          <cell r="V1136">
            <v>6.01</v>
          </cell>
        </row>
        <row r="1137">
          <cell r="C1137" t="str">
            <v>P/C136</v>
          </cell>
          <cell r="D1137" t="str">
            <v>MOP HEAD 16OZ COTTON 4 PLY CLP</v>
          </cell>
          <cell r="E1137">
            <v>5659511</v>
          </cell>
          <cell r="F1137" t="str">
            <v>CLAMP</v>
          </cell>
          <cell r="G1137" t="str">
            <v>DEECO</v>
          </cell>
          <cell r="H1137">
            <v>1</v>
          </cell>
          <cell r="I1137" t="str">
            <v>1 EA</v>
          </cell>
          <cell r="J1137" t="str">
            <v>MOP HEAD 16 OZ COTN CLP 4PLY</v>
          </cell>
          <cell r="K1137">
            <v>2.4500000000000002</v>
          </cell>
          <cell r="L1137">
            <v>3.5</v>
          </cell>
          <cell r="M1137" t="str">
            <v>X</v>
          </cell>
          <cell r="N1137" t="str">
            <v>DEECO- Vendor Item #: CLAMP</v>
          </cell>
          <cell r="O1137" t="str">
            <v>1 / 1 EA</v>
          </cell>
          <cell r="Q1137">
            <v>3.5</v>
          </cell>
          <cell r="R1137">
            <v>3.5</v>
          </cell>
          <cell r="S1137">
            <v>3.65</v>
          </cell>
          <cell r="T1137">
            <v>3.77</v>
          </cell>
          <cell r="U1137">
            <v>3.65</v>
          </cell>
          <cell r="V1137">
            <v>3.55</v>
          </cell>
        </row>
        <row r="1138">
          <cell r="C1138" t="str">
            <v>P/C137</v>
          </cell>
          <cell r="D1138" t="str">
            <v>BROOM NYLON ANGLE LARGE</v>
          </cell>
          <cell r="E1138">
            <v>8973083</v>
          </cell>
          <cell r="F1138" t="str">
            <v>COP36865</v>
          </cell>
          <cell r="G1138" t="str">
            <v>SPARTA</v>
          </cell>
          <cell r="H1138">
            <v>1</v>
          </cell>
          <cell r="I1138" t="str">
            <v>EA</v>
          </cell>
          <cell r="J1138" t="str">
            <v>BROOM ANGLE NYLON</v>
          </cell>
          <cell r="K1138">
            <v>10.119999999999999</v>
          </cell>
          <cell r="L1138">
            <v>15.91</v>
          </cell>
          <cell r="M1138" t="str">
            <v>X</v>
          </cell>
          <cell r="N1138" t="str">
            <v>SPARTA- Vendor Item #: COP36865</v>
          </cell>
          <cell r="O1138" t="str">
            <v>1 / EA</v>
          </cell>
          <cell r="Q1138">
            <v>15.91</v>
          </cell>
          <cell r="R1138">
            <v>15.91</v>
          </cell>
          <cell r="S1138">
            <v>16.64</v>
          </cell>
          <cell r="T1138">
            <v>17.27</v>
          </cell>
          <cell r="U1138">
            <v>16.64</v>
          </cell>
          <cell r="V1138">
            <v>16.16</v>
          </cell>
        </row>
        <row r="1139">
          <cell r="C1139" t="str">
            <v>P/C138</v>
          </cell>
          <cell r="D1139" t="str">
            <v>PREP PADS ALCHOHOL STERILE</v>
          </cell>
          <cell r="E1139">
            <v>6740002</v>
          </cell>
          <cell r="F1139" t="str">
            <v>KE-5150</v>
          </cell>
          <cell r="G1139" t="str">
            <v>PACKER</v>
          </cell>
          <cell r="H1139">
            <v>200</v>
          </cell>
          <cell r="I1139" t="str">
            <v>1 EA</v>
          </cell>
          <cell r="J1139" t="str">
            <v>WIPES,ALCOHOL INDIV.PACKAGED</v>
          </cell>
          <cell r="K1139">
            <v>1.6</v>
          </cell>
          <cell r="L1139">
            <v>3.07</v>
          </cell>
          <cell r="M1139" t="str">
            <v>X</v>
          </cell>
          <cell r="N1139" t="str">
            <v>PACKER- Vendor Item #: KE-5150</v>
          </cell>
          <cell r="O1139" t="str">
            <v>200 / 1 EA</v>
          </cell>
          <cell r="Q1139">
            <v>3.07</v>
          </cell>
          <cell r="R1139">
            <v>3.07</v>
          </cell>
          <cell r="S1139">
            <v>3.24</v>
          </cell>
          <cell r="T1139">
            <v>3.4</v>
          </cell>
          <cell r="U1139">
            <v>3.24</v>
          </cell>
          <cell r="V1139">
            <v>3.13</v>
          </cell>
        </row>
        <row r="1140">
          <cell r="C1140" t="str">
            <v>P/C139</v>
          </cell>
          <cell r="D1140" t="str">
            <v>BLEACH CLARION</v>
          </cell>
          <cell r="E1140">
            <v>5346004</v>
          </cell>
          <cell r="F1140" t="str">
            <v>21002</v>
          </cell>
          <cell r="G1140" t="str">
            <v>PACKER</v>
          </cell>
          <cell r="H1140">
            <v>6</v>
          </cell>
          <cell r="I1140" t="str">
            <v>96 OZ</v>
          </cell>
          <cell r="J1140" t="str">
            <v>BLEACH, REGULAR BLEACH</v>
          </cell>
          <cell r="K1140">
            <v>7.4</v>
          </cell>
          <cell r="L1140">
            <v>10.28</v>
          </cell>
          <cell r="M1140" t="str">
            <v>X</v>
          </cell>
          <cell r="N1140" t="str">
            <v>PACKER- Vendor Item #: 21002</v>
          </cell>
          <cell r="O1140" t="str">
            <v>6 / 96 OZ</v>
          </cell>
          <cell r="Q1140">
            <v>10.28</v>
          </cell>
          <cell r="R1140">
            <v>10.28</v>
          </cell>
          <cell r="S1140">
            <v>10.7</v>
          </cell>
          <cell r="T1140">
            <v>11.05</v>
          </cell>
          <cell r="U1140">
            <v>10.7</v>
          </cell>
          <cell r="V1140">
            <v>10.42</v>
          </cell>
        </row>
        <row r="1141">
          <cell r="C1141" t="str">
            <v>P/C140</v>
          </cell>
          <cell r="D1141" t="str">
            <v>CHOLORINE TEST PAPER VIAL</v>
          </cell>
          <cell r="E1141">
            <v>8427138</v>
          </cell>
          <cell r="F1141" t="str">
            <v>BICTEST</v>
          </cell>
          <cell r="G1141" t="str">
            <v>BISCAYNE C</v>
          </cell>
          <cell r="H1141">
            <v>1</v>
          </cell>
          <cell r="I1141" t="str">
            <v>EA</v>
          </cell>
          <cell r="J1141" t="str">
            <v>CHLORINE TEST PAPER VIAL #04</v>
          </cell>
          <cell r="K1141">
            <v>2.61</v>
          </cell>
          <cell r="L1141">
            <v>3.97</v>
          </cell>
          <cell r="M1141" t="str">
            <v>X</v>
          </cell>
          <cell r="N1141" t="str">
            <v>BISCAYNE C- Vendor Item #: BICTEST</v>
          </cell>
          <cell r="O1141" t="str">
            <v>1 / EA</v>
          </cell>
          <cell r="Q1141">
            <v>3.97</v>
          </cell>
          <cell r="R1141">
            <v>3.97</v>
          </cell>
          <cell r="S1141">
            <v>4.1500000000000004</v>
          </cell>
          <cell r="T1141">
            <v>4.3</v>
          </cell>
          <cell r="U1141">
            <v>4.1500000000000004</v>
          </cell>
          <cell r="V1141">
            <v>4.03</v>
          </cell>
        </row>
        <row r="1142">
          <cell r="C1142" t="str">
            <v>P/C141</v>
          </cell>
          <cell r="D1142" t="str">
            <v>TEST STRIPS PK 16 FOR QUAT T</v>
          </cell>
          <cell r="E1142">
            <v>9395928</v>
          </cell>
          <cell r="F1142" t="str">
            <v>BMDDIS-202</v>
          </cell>
          <cell r="G1142" t="str">
            <v>BAR MAID</v>
          </cell>
          <cell r="H1142">
            <v>1</v>
          </cell>
          <cell r="I1142" t="str">
            <v>EA</v>
          </cell>
          <cell r="J1142" t="str">
            <v>STRIPS,TESTS SANITIZER 100PK</v>
          </cell>
          <cell r="K1142">
            <v>7.95</v>
          </cell>
          <cell r="L1142">
            <v>9.39</v>
          </cell>
          <cell r="M1142" t="str">
            <v>X</v>
          </cell>
          <cell r="N1142" t="str">
            <v>BAR MAID- Vendor Item #: BMDDIS-202</v>
          </cell>
          <cell r="O1142" t="str">
            <v>1 / EA</v>
          </cell>
          <cell r="Q1142">
            <v>9.39</v>
          </cell>
          <cell r="R1142">
            <v>9.39</v>
          </cell>
          <cell r="S1142">
            <v>9.7100000000000009</v>
          </cell>
          <cell r="T1142">
            <v>9.98</v>
          </cell>
          <cell r="U1142">
            <v>9.7100000000000009</v>
          </cell>
          <cell r="V1142">
            <v>9.5</v>
          </cell>
        </row>
        <row r="1143">
          <cell r="C1143" t="str">
            <v>P/C142</v>
          </cell>
          <cell r="D1143" t="str">
            <v>WIPES ALCOHON INDIV. PACKAGED</v>
          </cell>
          <cell r="E1143">
            <v>6740002</v>
          </cell>
          <cell r="F1143" t="str">
            <v>KE-5150</v>
          </cell>
          <cell r="G1143" t="str">
            <v>PACKER</v>
          </cell>
          <cell r="H1143">
            <v>200</v>
          </cell>
          <cell r="I1143" t="str">
            <v>1 EA</v>
          </cell>
          <cell r="J1143" t="str">
            <v>WIPES,ALCOHOL INDIV.PACKAGED</v>
          </cell>
          <cell r="K1143">
            <v>1.6</v>
          </cell>
          <cell r="L1143">
            <v>3.07</v>
          </cell>
          <cell r="M1143" t="str">
            <v>X</v>
          </cell>
          <cell r="N1143" t="str">
            <v>PACKER- Vendor Item #: KE-5150</v>
          </cell>
          <cell r="O1143" t="str">
            <v>200 / 1 EA</v>
          </cell>
          <cell r="Q1143">
            <v>3.07</v>
          </cell>
          <cell r="R1143">
            <v>3.07</v>
          </cell>
          <cell r="S1143">
            <v>3.24</v>
          </cell>
          <cell r="T1143">
            <v>3.4</v>
          </cell>
          <cell r="U1143">
            <v>3.24</v>
          </cell>
          <cell r="V1143">
            <v>3.13</v>
          </cell>
        </row>
        <row r="1144">
          <cell r="C1144" t="str">
            <v>P/C143</v>
          </cell>
          <cell r="D1144" t="str">
            <v>CLEANER GLASS SPRAY ALL</v>
          </cell>
          <cell r="E1144">
            <v>8425565</v>
          </cell>
          <cell r="F1144" t="str">
            <v>08048</v>
          </cell>
          <cell r="G1144" t="str">
            <v>KITTER</v>
          </cell>
          <cell r="H1144">
            <v>12</v>
          </cell>
          <cell r="I1144" t="str">
            <v>32 OZ</v>
          </cell>
          <cell r="J1144" t="str">
            <v>GLASS, AMMON GLASS BRITE</v>
          </cell>
          <cell r="K1144">
            <v>15.15</v>
          </cell>
          <cell r="L1144">
            <v>16.28</v>
          </cell>
          <cell r="M1144" t="str">
            <v>X</v>
          </cell>
          <cell r="N1144" t="str">
            <v>KITTER- Vendor Item #: 08048</v>
          </cell>
          <cell r="O1144" t="str">
            <v>12 / 32 OZ</v>
          </cell>
          <cell r="Q1144">
            <v>16.28</v>
          </cell>
          <cell r="R1144">
            <v>16.28</v>
          </cell>
          <cell r="S1144">
            <v>16.79</v>
          </cell>
          <cell r="T1144">
            <v>17.2</v>
          </cell>
          <cell r="U1144">
            <v>16.79</v>
          </cell>
          <cell r="V1144">
            <v>16.46</v>
          </cell>
        </row>
        <row r="1145">
          <cell r="C1145" t="str">
            <v>P/C144</v>
          </cell>
          <cell r="D1145" t="str">
            <v>CLEANER OVEN &amp; GRILL OVEN EASY</v>
          </cell>
          <cell r="E1145">
            <v>5568001</v>
          </cell>
          <cell r="F1145" t="str">
            <v>4250</v>
          </cell>
          <cell r="G1145" t="str">
            <v>RECKITT</v>
          </cell>
          <cell r="H1145">
            <v>6</v>
          </cell>
          <cell r="I1145" t="str">
            <v>24 OZ</v>
          </cell>
          <cell r="J1145" t="str">
            <v>OVEN &amp; GRILL, EASY OFF SPRAY</v>
          </cell>
          <cell r="K1145">
            <v>26.23</v>
          </cell>
          <cell r="L1145">
            <v>28.95</v>
          </cell>
          <cell r="M1145" t="str">
            <v>X</v>
          </cell>
          <cell r="N1145" t="str">
            <v>RECKITT- Vendor Item #: 4250</v>
          </cell>
          <cell r="O1145" t="str">
            <v>6 / 24 OZ</v>
          </cell>
          <cell r="Q1145">
            <v>28.95</v>
          </cell>
          <cell r="R1145">
            <v>28.95</v>
          </cell>
          <cell r="S1145">
            <v>29.87</v>
          </cell>
          <cell r="T1145">
            <v>30.64</v>
          </cell>
          <cell r="U1145">
            <v>29.87</v>
          </cell>
          <cell r="V1145">
            <v>29.27</v>
          </cell>
        </row>
        <row r="1146">
          <cell r="C1146" t="str">
            <v>P/C145</v>
          </cell>
          <cell r="D1146" t="str">
            <v>DISHMACHINE DETERGENT</v>
          </cell>
          <cell r="E1146">
            <v>8811550</v>
          </cell>
          <cell r="F1146" t="str">
            <v>4190K</v>
          </cell>
          <cell r="G1146" t="str">
            <v>KITTER</v>
          </cell>
          <cell r="H1146">
            <v>1</v>
          </cell>
          <cell r="I1146" t="str">
            <v>5 GAL</v>
          </cell>
          <cell r="J1146" t="str">
            <v>DETERGENT* MACHINE ORBIT</v>
          </cell>
          <cell r="K1146">
            <v>47.75</v>
          </cell>
          <cell r="L1146">
            <v>48.72</v>
          </cell>
          <cell r="M1146" t="str">
            <v>X</v>
          </cell>
          <cell r="N1146" t="str">
            <v>KITTER- Vendor Item #: 4190K</v>
          </cell>
          <cell r="O1146" t="str">
            <v>1 / 5 GAL</v>
          </cell>
          <cell r="Q1146">
            <v>48.72</v>
          </cell>
          <cell r="R1146">
            <v>48.72</v>
          </cell>
          <cell r="S1146">
            <v>50.15</v>
          </cell>
          <cell r="T1146">
            <v>51.34</v>
          </cell>
          <cell r="U1146">
            <v>50.15</v>
          </cell>
          <cell r="V1146">
            <v>49.22</v>
          </cell>
        </row>
        <row r="1147">
          <cell r="C1147" t="str">
            <v>P/C146</v>
          </cell>
          <cell r="D1147" t="str">
            <v>DEGREASER</v>
          </cell>
          <cell r="E1147">
            <v>8421171</v>
          </cell>
          <cell r="F1147" t="str">
            <v>2033</v>
          </cell>
          <cell r="G1147" t="str">
            <v>KITTER</v>
          </cell>
          <cell r="H1147">
            <v>4</v>
          </cell>
          <cell r="I1147" t="str">
            <v>1 GAL</v>
          </cell>
          <cell r="J1147" t="str">
            <v>DEGREASER, KIT SOLVE XTS</v>
          </cell>
          <cell r="K1147">
            <v>26.95</v>
          </cell>
          <cell r="L1147">
            <v>27.57</v>
          </cell>
          <cell r="M1147" t="str">
            <v>X</v>
          </cell>
          <cell r="N1147" t="str">
            <v>KITTER- Vendor Item #: 2033</v>
          </cell>
          <cell r="O1147" t="str">
            <v>4 / 1 GAL</v>
          </cell>
          <cell r="Q1147">
            <v>27.57</v>
          </cell>
          <cell r="R1147">
            <v>27.57</v>
          </cell>
          <cell r="S1147">
            <v>28.38</v>
          </cell>
          <cell r="T1147">
            <v>29.06</v>
          </cell>
          <cell r="U1147">
            <v>28.38</v>
          </cell>
          <cell r="V1147">
            <v>27.85</v>
          </cell>
        </row>
        <row r="1148">
          <cell r="C1148" t="str">
            <v>P/C147</v>
          </cell>
          <cell r="D1148" t="str">
            <v>DELIMER LIME SOLV</v>
          </cell>
          <cell r="E1148">
            <v>8421368</v>
          </cell>
          <cell r="F1148" t="str">
            <v>85901</v>
          </cell>
          <cell r="G1148" t="str">
            <v>KITTER</v>
          </cell>
          <cell r="H1148">
            <v>4</v>
          </cell>
          <cell r="I1148" t="str">
            <v>1 GAL</v>
          </cell>
          <cell r="J1148" t="str">
            <v>DELIMER, LIME SOLV</v>
          </cell>
          <cell r="K1148">
            <v>26.5</v>
          </cell>
          <cell r="L1148">
            <v>27.38</v>
          </cell>
          <cell r="M1148" t="str">
            <v>X</v>
          </cell>
          <cell r="N1148" t="str">
            <v>KITTER- Vendor Item #: 85901</v>
          </cell>
          <cell r="O1148" t="str">
            <v>4 / 1 GAL</v>
          </cell>
          <cell r="Q1148">
            <v>27.38</v>
          </cell>
          <cell r="R1148">
            <v>27.38</v>
          </cell>
          <cell r="S1148">
            <v>28.2</v>
          </cell>
          <cell r="T1148">
            <v>28.87</v>
          </cell>
          <cell r="U1148">
            <v>28.2</v>
          </cell>
          <cell r="V1148">
            <v>27.67</v>
          </cell>
        </row>
        <row r="1149">
          <cell r="C1149" t="str">
            <v>P/C148</v>
          </cell>
          <cell r="D1149" t="str">
            <v>DETERGENT HAND LEMON</v>
          </cell>
          <cell r="E1149">
            <v>9396881</v>
          </cell>
          <cell r="F1149" t="str">
            <v>8128K</v>
          </cell>
          <cell r="G1149" t="str">
            <v>KITTER</v>
          </cell>
          <cell r="H1149">
            <v>4</v>
          </cell>
          <cell r="I1149" t="str">
            <v>1 GAL</v>
          </cell>
          <cell r="J1149" t="str">
            <v>HAND* DETERGENT SANI HAND</v>
          </cell>
          <cell r="K1149">
            <v>29.82</v>
          </cell>
          <cell r="L1149">
            <v>30.43</v>
          </cell>
          <cell r="M1149" t="str">
            <v>X</v>
          </cell>
          <cell r="N1149" t="str">
            <v>KITTER- Vendor Item #: 8128K</v>
          </cell>
          <cell r="O1149" t="str">
            <v>4 / 1 GAL</v>
          </cell>
          <cell r="Q1149">
            <v>30.43</v>
          </cell>
          <cell r="R1149">
            <v>30.43</v>
          </cell>
          <cell r="S1149">
            <v>31.33</v>
          </cell>
          <cell r="T1149">
            <v>32.07</v>
          </cell>
          <cell r="U1149">
            <v>31.33</v>
          </cell>
          <cell r="V1149">
            <v>30.74</v>
          </cell>
        </row>
        <row r="1150">
          <cell r="C1150" t="str">
            <v>P/C149</v>
          </cell>
          <cell r="D1150" t="str">
            <v>LAUNDRY DETEGENT POWDER</v>
          </cell>
          <cell r="E1150">
            <v>9397162</v>
          </cell>
          <cell r="F1150" t="str">
            <v>4170K</v>
          </cell>
          <cell r="G1150" t="str">
            <v>KITTER</v>
          </cell>
          <cell r="H1150">
            <v>1</v>
          </cell>
          <cell r="I1150" t="str">
            <v>25 LB</v>
          </cell>
          <cell r="J1150" t="str">
            <v>DETERGENT,POWDER,PINK SUDSY</v>
          </cell>
          <cell r="K1150">
            <v>25</v>
          </cell>
          <cell r="L1150">
            <v>25.51</v>
          </cell>
          <cell r="M1150" t="str">
            <v>X</v>
          </cell>
          <cell r="N1150" t="str">
            <v>KITTER- Vendor Item #: 4170K</v>
          </cell>
          <cell r="O1150" t="str">
            <v>1 / 25 LB</v>
          </cell>
          <cell r="Q1150">
            <v>25.51</v>
          </cell>
          <cell r="R1150">
            <v>25.51</v>
          </cell>
          <cell r="S1150">
            <v>26.26</v>
          </cell>
          <cell r="T1150">
            <v>26.88</v>
          </cell>
          <cell r="U1150">
            <v>26.26</v>
          </cell>
          <cell r="V1150">
            <v>25.77</v>
          </cell>
        </row>
        <row r="1151">
          <cell r="C1151" t="str">
            <v>P/C150</v>
          </cell>
          <cell r="D1151" t="str">
            <v>LIQUID CLEANER W/BLEACH</v>
          </cell>
          <cell r="E1151">
            <v>5471230</v>
          </cell>
          <cell r="F1151" t="str">
            <v>16907017</v>
          </cell>
          <cell r="G1151" t="str">
            <v>P&amp;G</v>
          </cell>
          <cell r="H1151">
            <v>8</v>
          </cell>
          <cell r="I1151" t="str">
            <v>32 OZ</v>
          </cell>
          <cell r="J1151" t="str">
            <v>ALL PURPOSE, LIQ COMET BLEAC</v>
          </cell>
          <cell r="K1151">
            <v>35.369999999999997</v>
          </cell>
          <cell r="L1151">
            <v>38.14</v>
          </cell>
          <cell r="M1151" t="str">
            <v>X</v>
          </cell>
          <cell r="N1151" t="str">
            <v>P&amp;G- Vendor Item #: 16907017</v>
          </cell>
          <cell r="O1151" t="str">
            <v>8 / 32 OZ</v>
          </cell>
          <cell r="Q1151">
            <v>38.14</v>
          </cell>
          <cell r="R1151">
            <v>38.14</v>
          </cell>
          <cell r="S1151">
            <v>39.33</v>
          </cell>
          <cell r="T1151">
            <v>40.31</v>
          </cell>
          <cell r="U1151">
            <v>39.33</v>
          </cell>
          <cell r="V1151">
            <v>38.56</v>
          </cell>
        </row>
        <row r="1152">
          <cell r="C1152" t="str">
            <v>P/C151</v>
          </cell>
          <cell r="D1152" t="str">
            <v>POT/PAN DETERGENT LIQUID</v>
          </cell>
          <cell r="E1152">
            <v>8495919</v>
          </cell>
          <cell r="F1152" t="str">
            <v>84982411</v>
          </cell>
          <cell r="G1152" t="str">
            <v>P&amp;G</v>
          </cell>
          <cell r="H1152">
            <v>3</v>
          </cell>
          <cell r="I1152" t="str">
            <v>1 GAL</v>
          </cell>
          <cell r="J1152" t="str">
            <v>DAWN, MANUAL DISHWASH 3 COMP</v>
          </cell>
          <cell r="K1152">
            <v>31.66</v>
          </cell>
          <cell r="L1152">
            <v>35.270000000000003</v>
          </cell>
          <cell r="M1152" t="str">
            <v>X</v>
          </cell>
          <cell r="N1152" t="str">
            <v>P&amp;G- Vendor Item #: 84982411</v>
          </cell>
          <cell r="O1152" t="str">
            <v>3 / 1 GAL</v>
          </cell>
          <cell r="Q1152">
            <v>35.270000000000003</v>
          </cell>
          <cell r="R1152">
            <v>35.270000000000003</v>
          </cell>
          <cell r="S1152">
            <v>36.409999999999997</v>
          </cell>
          <cell r="T1152">
            <v>37.35</v>
          </cell>
          <cell r="U1152">
            <v>36.409999999999997</v>
          </cell>
          <cell r="V1152">
            <v>35.67</v>
          </cell>
        </row>
        <row r="1153">
          <cell r="C1153" t="str">
            <v>P/C152</v>
          </cell>
          <cell r="D1153" t="str">
            <v>POT/PAN SOAP GREASE OUT</v>
          </cell>
          <cell r="E1153">
            <v>8423168</v>
          </cell>
          <cell r="F1153" t="str">
            <v>4090</v>
          </cell>
          <cell r="G1153" t="str">
            <v>KITTER</v>
          </cell>
          <cell r="H1153">
            <v>4</v>
          </cell>
          <cell r="I1153" t="str">
            <v>1 GAL</v>
          </cell>
          <cell r="J1153" t="str">
            <v>DETERGENT, SINK SUNRISE</v>
          </cell>
          <cell r="K1153">
            <v>33.4</v>
          </cell>
          <cell r="L1153">
            <v>34.08</v>
          </cell>
          <cell r="M1153" t="str">
            <v>X</v>
          </cell>
          <cell r="N1153" t="str">
            <v>KITTER- Vendor Item #: 4090</v>
          </cell>
          <cell r="O1153" t="str">
            <v>4 / 1 GAL</v>
          </cell>
          <cell r="Q1153">
            <v>34.08</v>
          </cell>
          <cell r="R1153">
            <v>34.08</v>
          </cell>
          <cell r="S1153">
            <v>35.08</v>
          </cell>
          <cell r="T1153">
            <v>35.909999999999997</v>
          </cell>
          <cell r="U1153">
            <v>35.08</v>
          </cell>
          <cell r="V1153">
            <v>34.43</v>
          </cell>
        </row>
        <row r="1154">
          <cell r="C1154" t="str">
            <v>P/C153</v>
          </cell>
          <cell r="D1154" t="str">
            <v>PADS NYLON SCOUR HVY 6X9</v>
          </cell>
          <cell r="E1154">
            <v>5458585</v>
          </cell>
          <cell r="F1154" t="str">
            <v>S740C/20</v>
          </cell>
          <cell r="G1154" t="str">
            <v>ROYAL</v>
          </cell>
          <cell r="H1154">
            <v>1</v>
          </cell>
          <cell r="I1154" t="str">
            <v>20CT</v>
          </cell>
          <cell r="J1154" t="str">
            <v>PAD,SCOUR/SPONGE COMBOHVYDTY</v>
          </cell>
          <cell r="K1154">
            <v>11.36</v>
          </cell>
          <cell r="L1154">
            <v>12.16</v>
          </cell>
          <cell r="M1154" t="str">
            <v>X</v>
          </cell>
          <cell r="N1154" t="str">
            <v>ROYAL- Vendor Item #: S740C/20</v>
          </cell>
          <cell r="O1154" t="str">
            <v>1 / 20CT</v>
          </cell>
          <cell r="Q1154">
            <v>12.16</v>
          </cell>
          <cell r="R1154">
            <v>12.16</v>
          </cell>
          <cell r="S1154">
            <v>12.54</v>
          </cell>
          <cell r="T1154">
            <v>12.85</v>
          </cell>
          <cell r="U1154">
            <v>12.54</v>
          </cell>
          <cell r="V1154">
            <v>12.29</v>
          </cell>
        </row>
        <row r="1155">
          <cell r="C1155" t="str">
            <v>P/C154</v>
          </cell>
          <cell r="D1155" t="str">
            <v>SOAP PADS HEAVY DUTY STEEL WOO</v>
          </cell>
          <cell r="E1155">
            <v>5437504</v>
          </cell>
          <cell r="F1155" t="str">
            <v>S1012</v>
          </cell>
          <cell r="G1155" t="str">
            <v>ROYAL</v>
          </cell>
          <cell r="H1155">
            <v>12</v>
          </cell>
          <cell r="I1155" t="str">
            <v>10 CT</v>
          </cell>
          <cell r="J1155" t="str">
            <v>PAD SOAP, HVYDUTY STEELWOOL</v>
          </cell>
          <cell r="K1155">
            <v>17.39</v>
          </cell>
          <cell r="L1155">
            <v>18.2</v>
          </cell>
          <cell r="M1155" t="str">
            <v>X</v>
          </cell>
          <cell r="N1155" t="str">
            <v>ROYAL- Vendor Item #: S1012</v>
          </cell>
          <cell r="O1155" t="str">
            <v>12 / 10 CT</v>
          </cell>
          <cell r="Q1155">
            <v>18.2</v>
          </cell>
          <cell r="R1155">
            <v>18.2</v>
          </cell>
          <cell r="S1155">
            <v>18.75</v>
          </cell>
          <cell r="T1155">
            <v>19.2</v>
          </cell>
          <cell r="U1155">
            <v>18.75</v>
          </cell>
          <cell r="V1155">
            <v>18.39</v>
          </cell>
        </row>
        <row r="1156">
          <cell r="C1156" t="str">
            <v>P/C155</v>
          </cell>
          <cell r="D1156" t="str">
            <v>SS CLEANER AEROSOL</v>
          </cell>
          <cell r="E1156">
            <v>8421376</v>
          </cell>
          <cell r="F1156" t="str">
            <v>8500</v>
          </cell>
          <cell r="G1156" t="str">
            <v>KITTER</v>
          </cell>
          <cell r="H1156">
            <v>6</v>
          </cell>
          <cell r="I1156" t="str">
            <v>16 OZ</v>
          </cell>
          <cell r="J1156" t="str">
            <v>STAINLESS CLEANER/AEROSOL</v>
          </cell>
          <cell r="K1156">
            <v>30.18</v>
          </cell>
          <cell r="L1156">
            <v>30.8</v>
          </cell>
          <cell r="M1156" t="str">
            <v>X</v>
          </cell>
          <cell r="N1156" t="str">
            <v>KITTER- Vendor Item #: 8500</v>
          </cell>
          <cell r="O1156" t="str">
            <v>6 / 16 OZ</v>
          </cell>
          <cell r="Q1156">
            <v>30.8</v>
          </cell>
          <cell r="R1156">
            <v>30.8</v>
          </cell>
          <cell r="S1156">
            <v>31.71</v>
          </cell>
          <cell r="T1156">
            <v>32.46</v>
          </cell>
          <cell r="U1156">
            <v>31.71</v>
          </cell>
          <cell r="V1156">
            <v>31.12</v>
          </cell>
        </row>
        <row r="1157">
          <cell r="C1157" t="str">
            <v>P/C156</v>
          </cell>
          <cell r="D1157" t="str">
            <v>WIPES TOWEL UTILITY HEAVY DUTY</v>
          </cell>
          <cell r="E1157">
            <v>6747020</v>
          </cell>
          <cell r="F1157" t="str">
            <v>35040</v>
          </cell>
          <cell r="G1157" t="str">
            <v>BUSBOY</v>
          </cell>
          <cell r="H1157">
            <v>150</v>
          </cell>
          <cell r="I1157" t="str">
            <v>CT</v>
          </cell>
          <cell r="J1157" t="str">
            <v>WIPER,BLUE ANTIMICR LEVEL3</v>
          </cell>
          <cell r="K1157">
            <v>21.5</v>
          </cell>
          <cell r="L1157">
            <v>23.65</v>
          </cell>
          <cell r="M1157" t="str">
            <v>X</v>
          </cell>
          <cell r="N1157" t="str">
            <v>BUSBOY- Vendor Item #: 35040</v>
          </cell>
          <cell r="O1157" t="str">
            <v>150 / CT</v>
          </cell>
          <cell r="Q1157">
            <v>23.65</v>
          </cell>
          <cell r="R1157">
            <v>23.65</v>
          </cell>
          <cell r="S1157">
            <v>24.4</v>
          </cell>
          <cell r="T1157">
            <v>25.03</v>
          </cell>
          <cell r="U1157">
            <v>24.4</v>
          </cell>
          <cell r="V1157">
            <v>23.91</v>
          </cell>
        </row>
        <row r="1158">
          <cell r="C1158" t="str">
            <v>P/C157</v>
          </cell>
          <cell r="D1158" t="str">
            <v>BAR TOWELS</v>
          </cell>
          <cell r="E1158">
            <v>9985017</v>
          </cell>
          <cell r="F1158" t="str">
            <v>LTDBMR-28</v>
          </cell>
          <cell r="G1158" t="str">
            <v>ACEMART</v>
          </cell>
          <cell r="H1158">
            <v>1</v>
          </cell>
          <cell r="I1158" t="str">
            <v>DZ</v>
          </cell>
          <cell r="J1158" t="str">
            <v>BAR TOWELS LTDBMR-28</v>
          </cell>
          <cell r="K1158">
            <v>7.09</v>
          </cell>
          <cell r="L1158">
            <v>8.61</v>
          </cell>
          <cell r="M1158" t="str">
            <v>X</v>
          </cell>
          <cell r="N1158" t="str">
            <v>ACEMART- Vendor Item #: LTDBMR-28</v>
          </cell>
          <cell r="O1158" t="str">
            <v>1 / DZ</v>
          </cell>
          <cell r="Q1158">
            <v>8.61</v>
          </cell>
          <cell r="R1158">
            <v>8.61</v>
          </cell>
          <cell r="S1158">
            <v>8.91</v>
          </cell>
          <cell r="T1158">
            <v>9.17</v>
          </cell>
          <cell r="U1158">
            <v>8.91</v>
          </cell>
          <cell r="V1158">
            <v>8.7200000000000006</v>
          </cell>
        </row>
        <row r="1159">
          <cell r="C1159" t="str">
            <v>P/C158</v>
          </cell>
          <cell r="D1159" t="str">
            <v>PAN GRABBERS 8.5X11.5</v>
          </cell>
          <cell r="E1159">
            <v>9984143</v>
          </cell>
          <cell r="F1159" t="str">
            <v>ARDCLPG1</v>
          </cell>
          <cell r="G1159" t="str">
            <v>ACEMART</v>
          </cell>
          <cell r="H1159">
            <v>1</v>
          </cell>
          <cell r="I1159" t="str">
            <v>EACH</v>
          </cell>
          <cell r="J1159" t="str">
            <v>PAN GRABBERS ARDCCPG1</v>
          </cell>
          <cell r="K1159">
            <v>3.5</v>
          </cell>
          <cell r="L1159">
            <v>4.88</v>
          </cell>
          <cell r="M1159" t="str">
            <v>X</v>
          </cell>
          <cell r="N1159" t="str">
            <v>ACEMART- Vendor Item #: ARDCLPG1</v>
          </cell>
          <cell r="O1159" t="str">
            <v>1 / EACH</v>
          </cell>
          <cell r="Q1159">
            <v>4.88</v>
          </cell>
          <cell r="R1159">
            <v>4.88</v>
          </cell>
          <cell r="S1159">
            <v>5.08</v>
          </cell>
          <cell r="T1159">
            <v>5.25</v>
          </cell>
          <cell r="U1159">
            <v>5.08</v>
          </cell>
          <cell r="V1159">
            <v>4.95</v>
          </cell>
        </row>
        <row r="1160">
          <cell r="C1160" t="str">
            <v>P/C159</v>
          </cell>
          <cell r="D1160" t="str">
            <v>POT HOLDER SILLICONE</v>
          </cell>
          <cell r="E1160">
            <v>8974032</v>
          </cell>
          <cell r="F1160" t="str">
            <v>ARDCLPHS7SL</v>
          </cell>
          <cell r="G1160" t="str">
            <v>ACEMART</v>
          </cell>
          <cell r="H1160">
            <v>1</v>
          </cell>
          <cell r="I1160" t="str">
            <v>PR</v>
          </cell>
          <cell r="J1160" t="str">
            <v>POT HOLDER, SILICONE ARDPHS7</v>
          </cell>
          <cell r="K1160">
            <v>2.38</v>
          </cell>
          <cell r="L1160">
            <v>3.81</v>
          </cell>
          <cell r="M1160" t="str">
            <v>X</v>
          </cell>
          <cell r="N1160" t="str">
            <v>ACEMART- Vendor Item #: ARDCLPHS7SL</v>
          </cell>
          <cell r="O1160" t="str">
            <v>1 / PR</v>
          </cell>
          <cell r="Q1160">
            <v>3.81</v>
          </cell>
          <cell r="R1160">
            <v>3.81</v>
          </cell>
          <cell r="S1160">
            <v>3.99</v>
          </cell>
          <cell r="T1160">
            <v>4.1399999999999997</v>
          </cell>
          <cell r="U1160">
            <v>3.99</v>
          </cell>
          <cell r="V1160">
            <v>3.87</v>
          </cell>
        </row>
        <row r="1161">
          <cell r="C1161" t="str">
            <v>BEEF1</v>
          </cell>
          <cell r="D1161" t="str">
            <v>CHARBROILED PATTY ADVANCE</v>
          </cell>
          <cell r="E1161">
            <v>8958220</v>
          </cell>
          <cell r="F1161" t="str">
            <v>1-155-525-20</v>
          </cell>
          <cell r="G1161" t="str">
            <v>ADVANCE</v>
          </cell>
          <cell r="H1161">
            <v>200</v>
          </cell>
          <cell r="I1161" t="str">
            <v>2.5 OZ</v>
          </cell>
          <cell r="J1161" t="str">
            <v>CHARPATTY, BEEF 2.5 OZ CMMDY</v>
          </cell>
          <cell r="K1161">
            <v>21.5</v>
          </cell>
          <cell r="L1161">
            <v>24.88</v>
          </cell>
          <cell r="M1161" t="str">
            <v>X</v>
          </cell>
          <cell r="N1161" t="str">
            <v>ADVANCE- Vendor Item #: 1-155-525-20</v>
          </cell>
          <cell r="O1161" t="str">
            <v>200 / 2.5 OZ</v>
          </cell>
          <cell r="Q1161">
            <v>24.88</v>
          </cell>
          <cell r="R1161">
            <v>24.88</v>
          </cell>
          <cell r="S1161">
            <v>25.71</v>
          </cell>
          <cell r="T1161">
            <v>26.41</v>
          </cell>
          <cell r="U1161">
            <v>25.71</v>
          </cell>
          <cell r="V1161">
            <v>25.17</v>
          </cell>
        </row>
        <row r="1162">
          <cell r="C1162" t="str">
            <v>BEEF10</v>
          </cell>
          <cell r="D1162" t="str">
            <v>BEEF SPAGHETTI W/ MEAT SAUCE</v>
          </cell>
          <cell r="E1162">
            <v>9911008</v>
          </cell>
          <cell r="F1162" t="str">
            <v>32413-328</v>
          </cell>
          <cell r="G1162" t="str">
            <v>ADVANCE</v>
          </cell>
          <cell r="H1162">
            <v>6</v>
          </cell>
          <cell r="I1162" t="str">
            <v>5.5 LB</v>
          </cell>
          <cell r="J1162" t="str">
            <v>SPAGHETTI SAUCE W/MEAT CMMDY</v>
          </cell>
          <cell r="K1162">
            <v>28.5</v>
          </cell>
          <cell r="L1162">
            <v>32.01</v>
          </cell>
          <cell r="M1162" t="str">
            <v>X</v>
          </cell>
          <cell r="N1162" t="str">
            <v>ADVANCE- Vendor Item #: 32413-328</v>
          </cell>
          <cell r="O1162" t="str">
            <v>6 / 5.5 LB</v>
          </cell>
          <cell r="Q1162">
            <v>32.01</v>
          </cell>
          <cell r="R1162">
            <v>32.01</v>
          </cell>
          <cell r="S1162">
            <v>33.049999999999997</v>
          </cell>
          <cell r="T1162">
            <v>33.909999999999997</v>
          </cell>
          <cell r="U1162">
            <v>33.049999999999997</v>
          </cell>
          <cell r="V1162">
            <v>32.369999999999997</v>
          </cell>
        </row>
        <row r="1163">
          <cell r="C1163" t="str">
            <v>BEEF11</v>
          </cell>
          <cell r="D1163" t="str">
            <v>BEEF SLOPPY JOE W/MEAT BIB CN</v>
          </cell>
          <cell r="E1163">
            <v>8931093</v>
          </cell>
          <cell r="F1163" t="str">
            <v>32414-328</v>
          </cell>
          <cell r="G1163" t="str">
            <v>QTF</v>
          </cell>
          <cell r="H1163">
            <v>500</v>
          </cell>
          <cell r="I1163" t="str">
            <v>.95 OZ</v>
          </cell>
          <cell r="J1163" t="str">
            <v>BEEF, SLOPPY JOE W/ MEAT B/B</v>
          </cell>
          <cell r="K1163">
            <v>28.5</v>
          </cell>
          <cell r="L1163">
            <v>33.01</v>
          </cell>
          <cell r="M1163" t="str">
            <v>X</v>
          </cell>
          <cell r="N1163" t="str">
            <v>QTF- Vendor Item #: 32414-328</v>
          </cell>
          <cell r="O1163" t="str">
            <v>500 / .95 OZ</v>
          </cell>
          <cell r="Q1163">
            <v>33.01</v>
          </cell>
          <cell r="R1163">
            <v>33.01</v>
          </cell>
          <cell r="S1163">
            <v>34.119999999999997</v>
          </cell>
          <cell r="T1163">
            <v>35.04</v>
          </cell>
          <cell r="U1163">
            <v>34.119999999999997</v>
          </cell>
          <cell r="V1163">
            <v>33.4</v>
          </cell>
        </row>
        <row r="1164">
          <cell r="C1164" t="str">
            <v>BEEF12</v>
          </cell>
          <cell r="D1164" t="str">
            <v>BEEF CHILI SAUCE W/MEAT BIB CN</v>
          </cell>
          <cell r="E1164">
            <v>9911007</v>
          </cell>
          <cell r="F1164" t="str">
            <v>32417-328</v>
          </cell>
          <cell r="G1164" t="str">
            <v>ADVANCE</v>
          </cell>
          <cell r="H1164">
            <v>6</v>
          </cell>
          <cell r="I1164" t="str">
            <v>5.5 LB</v>
          </cell>
          <cell r="J1164" t="str">
            <v>CHILI SAUCE W/MEAT CMMDTY</v>
          </cell>
          <cell r="K1164">
            <v>31.1</v>
          </cell>
          <cell r="L1164">
            <v>34.11</v>
          </cell>
          <cell r="M1164" t="str">
            <v>X</v>
          </cell>
          <cell r="N1164" t="str">
            <v>ADVANCE- Vendor Item #: 32417-328</v>
          </cell>
          <cell r="O1164" t="str">
            <v>6 / 5.5 LB</v>
          </cell>
          <cell r="Q1164">
            <v>34.11</v>
          </cell>
          <cell r="R1164">
            <v>34.11</v>
          </cell>
          <cell r="S1164">
            <v>35.19</v>
          </cell>
          <cell r="T1164">
            <v>36.090000000000003</v>
          </cell>
          <cell r="U1164">
            <v>35.19</v>
          </cell>
          <cell r="V1164">
            <v>34.49</v>
          </cell>
        </row>
        <row r="1165">
          <cell r="C1165" t="str">
            <v>BEEF2</v>
          </cell>
          <cell r="D1165" t="str">
            <v>CHARBROILED PATTY 15582020</v>
          </cell>
          <cell r="E1165">
            <v>9011063</v>
          </cell>
          <cell r="F1165" t="str">
            <v>1-155-820-20</v>
          </cell>
          <cell r="G1165" t="str">
            <v>ADVANCE</v>
          </cell>
          <cell r="H1165">
            <v>250</v>
          </cell>
          <cell r="I1165" t="str">
            <v>1.95 OZ</v>
          </cell>
          <cell r="J1165" t="str">
            <v>CHARBROIL PATTY COMMODITY</v>
          </cell>
          <cell r="K1165">
            <v>26.9</v>
          </cell>
          <cell r="L1165">
            <v>32.25</v>
          </cell>
          <cell r="M1165" t="str">
            <v>X</v>
          </cell>
          <cell r="N1165" t="str">
            <v>ADVANCE- Vendor Item #: 1-155-820-20</v>
          </cell>
          <cell r="O1165" t="str">
            <v>250 / 1.95 OZ</v>
          </cell>
          <cell r="Q1165">
            <v>32.25</v>
          </cell>
          <cell r="R1165">
            <v>32.25</v>
          </cell>
          <cell r="S1165">
            <v>33.369999999999997</v>
          </cell>
          <cell r="T1165">
            <v>34.31</v>
          </cell>
          <cell r="U1165">
            <v>33.369999999999997</v>
          </cell>
          <cell r="V1165">
            <v>32.64</v>
          </cell>
        </row>
        <row r="1166">
          <cell r="C1166" t="str">
            <v>BEEF3</v>
          </cell>
          <cell r="D1166" t="str">
            <v>CHARBROILED PATTY 11593020</v>
          </cell>
          <cell r="E1166">
            <v>8954998</v>
          </cell>
          <cell r="F1166" t="str">
            <v>1-15-930-20</v>
          </cell>
          <cell r="G1166" t="str">
            <v>ADVANCE</v>
          </cell>
          <cell r="H1166">
            <v>160</v>
          </cell>
          <cell r="I1166" t="str">
            <v>3 OZ</v>
          </cell>
          <cell r="J1166" t="str">
            <v>FLMBRLD STKBURGER REDFT COMM</v>
          </cell>
          <cell r="K1166">
            <v>27.5</v>
          </cell>
          <cell r="L1166">
            <v>30.85</v>
          </cell>
          <cell r="M1166" t="str">
            <v>X</v>
          </cell>
          <cell r="N1166" t="str">
            <v>ADVANCE- Vendor Item #: 1-15-930-20</v>
          </cell>
          <cell r="O1166" t="str">
            <v>160 / 3 OZ</v>
          </cell>
          <cell r="Q1166">
            <v>30.85</v>
          </cell>
          <cell r="R1166">
            <v>30.85</v>
          </cell>
          <cell r="S1166">
            <v>31.85</v>
          </cell>
          <cell r="T1166">
            <v>32.68</v>
          </cell>
          <cell r="U1166">
            <v>31.85</v>
          </cell>
          <cell r="V1166">
            <v>31.2</v>
          </cell>
        </row>
        <row r="1167">
          <cell r="C1167" t="str">
            <v>BEEF5</v>
          </cell>
          <cell r="D1167" t="str">
            <v>BREADED BEEF FINGER W/VPP</v>
          </cell>
          <cell r="E1167">
            <v>9011043</v>
          </cell>
          <cell r="F1167" t="str">
            <v>1-1416-20</v>
          </cell>
          <cell r="G1167" t="str">
            <v>ADVANCE</v>
          </cell>
          <cell r="H1167">
            <v>500</v>
          </cell>
          <cell r="I1167" t="str">
            <v>.95 OZ</v>
          </cell>
          <cell r="J1167" t="str">
            <v>BEEF FINGER COMMODITY</v>
          </cell>
          <cell r="K1167">
            <v>23.5</v>
          </cell>
          <cell r="L1167">
            <v>27.32</v>
          </cell>
          <cell r="M1167" t="str">
            <v>X</v>
          </cell>
          <cell r="N1167" t="str">
            <v>ADVANCE- Vendor Item #: 1-1416-20</v>
          </cell>
          <cell r="O1167" t="str">
            <v>500 / .95 OZ</v>
          </cell>
          <cell r="Q1167">
            <v>27.32</v>
          </cell>
          <cell r="R1167">
            <v>27.32</v>
          </cell>
          <cell r="S1167">
            <v>28.24</v>
          </cell>
          <cell r="T1167">
            <v>29.01</v>
          </cell>
          <cell r="U1167">
            <v>28.24</v>
          </cell>
          <cell r="V1167">
            <v>27.64</v>
          </cell>
        </row>
        <row r="1168">
          <cell r="C1168" t="str">
            <v>BEEF6</v>
          </cell>
          <cell r="D1168" t="str">
            <v>BREADED BEEF PATTY W/VPP</v>
          </cell>
          <cell r="E1168">
            <v>9011044</v>
          </cell>
          <cell r="F1168" t="str">
            <v>1-144-20</v>
          </cell>
          <cell r="G1168" t="str">
            <v>ADVANCE</v>
          </cell>
          <cell r="H1168">
            <v>130</v>
          </cell>
          <cell r="I1168" t="str">
            <v>3.8 OZ</v>
          </cell>
          <cell r="J1168" t="str">
            <v>BEEF PATTY BRD COMMODITY</v>
          </cell>
          <cell r="K1168">
            <v>23.9</v>
          </cell>
          <cell r="L1168">
            <v>27.85</v>
          </cell>
          <cell r="M1168" t="str">
            <v>X</v>
          </cell>
          <cell r="N1168" t="str">
            <v>ADVANCE- Vendor Item #: 1-144-20</v>
          </cell>
          <cell r="O1168" t="str">
            <v>130 / 3.8 OZ</v>
          </cell>
          <cell r="Q1168">
            <v>27.85</v>
          </cell>
          <cell r="R1168">
            <v>27.85</v>
          </cell>
          <cell r="S1168">
            <v>28.79</v>
          </cell>
          <cell r="T1168">
            <v>29.57</v>
          </cell>
          <cell r="U1168">
            <v>28.79</v>
          </cell>
          <cell r="V1168">
            <v>28.18</v>
          </cell>
        </row>
        <row r="1169">
          <cell r="C1169" t="str">
            <v>BEEF7</v>
          </cell>
          <cell r="D1169" t="str">
            <v>BEEF CRUMBLES 22210328</v>
          </cell>
          <cell r="E1169">
            <v>8931089</v>
          </cell>
          <cell r="F1169" t="str">
            <v>132063020</v>
          </cell>
          <cell r="G1169" t="str">
            <v>ADVANCE</v>
          </cell>
          <cell r="H1169">
            <v>6</v>
          </cell>
          <cell r="I1169" t="str">
            <v>5 LBS</v>
          </cell>
          <cell r="J1169" t="str">
            <v>FC BF PATTY CRUMBLES (CMDTY)</v>
          </cell>
          <cell r="K1169">
            <v>24.3</v>
          </cell>
          <cell r="L1169">
            <v>27.58</v>
          </cell>
          <cell r="M1169" t="str">
            <v>X</v>
          </cell>
          <cell r="N1169" t="str">
            <v>ADVANCE- Vendor Item #: 132063020</v>
          </cell>
          <cell r="O1169" t="str">
            <v>6 / 5 LBS</v>
          </cell>
          <cell r="Q1169">
            <v>27.58</v>
          </cell>
          <cell r="R1169">
            <v>27.58</v>
          </cell>
          <cell r="S1169">
            <v>28.49</v>
          </cell>
          <cell r="T1169">
            <v>29.24</v>
          </cell>
          <cell r="U1169">
            <v>28.49</v>
          </cell>
          <cell r="V1169">
            <v>27.9</v>
          </cell>
        </row>
        <row r="1170">
          <cell r="C1170" t="str">
            <v>BEEF8</v>
          </cell>
          <cell r="D1170" t="str">
            <v>MINI BEEF STEAK BURGERS CN</v>
          </cell>
          <cell r="E1170">
            <v>8940050</v>
          </cell>
          <cell r="F1170" t="str">
            <v>CN1-10712-0</v>
          </cell>
          <cell r="G1170" t="str">
            <v>ADVANCE</v>
          </cell>
          <cell r="H1170">
            <v>72</v>
          </cell>
          <cell r="I1170" t="str">
            <v>1.2 OZ</v>
          </cell>
          <cell r="J1170" t="str">
            <v>BURGER MINI FC W/BUN COMMODI</v>
          </cell>
          <cell r="K1170">
            <v>14.9</v>
          </cell>
          <cell r="L1170">
            <v>17.29</v>
          </cell>
          <cell r="M1170" t="str">
            <v>X</v>
          </cell>
          <cell r="N1170" t="str">
            <v>ADVANCE- Vendor Item #: CN1-10712-0</v>
          </cell>
          <cell r="O1170" t="str">
            <v>72 / 1.2 OZ</v>
          </cell>
          <cell r="Q1170">
            <v>17.29</v>
          </cell>
          <cell r="R1170">
            <v>17.29</v>
          </cell>
          <cell r="S1170">
            <v>17.87</v>
          </cell>
          <cell r="T1170">
            <v>18.350000000000001</v>
          </cell>
          <cell r="U1170">
            <v>17.87</v>
          </cell>
          <cell r="V1170">
            <v>17.489999999999998</v>
          </cell>
        </row>
        <row r="1171">
          <cell r="C1171" t="str">
            <v>BEEF9</v>
          </cell>
          <cell r="D1171" t="str">
            <v>BEEF TACO FILLING BOIL IN BAG</v>
          </cell>
          <cell r="E1171">
            <v>9911001</v>
          </cell>
          <cell r="F1171" t="str">
            <v>32412328</v>
          </cell>
          <cell r="G1171" t="str">
            <v>ADVANCE</v>
          </cell>
          <cell r="H1171">
            <v>6</v>
          </cell>
          <cell r="I1171" t="str">
            <v>5.5 LB</v>
          </cell>
          <cell r="J1171" t="str">
            <v>BEEF TACO FILLING COMMDY</v>
          </cell>
          <cell r="K1171">
            <v>29.5</v>
          </cell>
          <cell r="L1171">
            <v>32.630000000000003</v>
          </cell>
          <cell r="M1171" t="str">
            <v>X</v>
          </cell>
          <cell r="N1171" t="str">
            <v>ADVANCE- Vendor Item #: 32412328</v>
          </cell>
          <cell r="O1171" t="str">
            <v>6 / 5.5 LB</v>
          </cell>
          <cell r="Q1171">
            <v>32.630000000000003</v>
          </cell>
          <cell r="R1171">
            <v>32.630000000000003</v>
          </cell>
          <cell r="S1171">
            <v>33.67</v>
          </cell>
          <cell r="T1171">
            <v>34.54</v>
          </cell>
          <cell r="U1171">
            <v>33.67</v>
          </cell>
          <cell r="V1171">
            <v>32.99</v>
          </cell>
        </row>
        <row r="1172">
          <cell r="C1172" t="str">
            <v>CKN1</v>
          </cell>
          <cell r="D1172" t="str">
            <v>CHICKEN NUGGET DARK/WHITE MEAT</v>
          </cell>
          <cell r="E1172">
            <v>9399484</v>
          </cell>
          <cell r="F1172" t="str">
            <v>3736328</v>
          </cell>
          <cell r="G1172" t="str">
            <v>TYSON</v>
          </cell>
          <cell r="H1172">
            <v>1</v>
          </cell>
          <cell r="I1172" t="str">
            <v>27 LB</v>
          </cell>
          <cell r="J1172" t="str">
            <v>CHICKEN NUGGET COMMODITY</v>
          </cell>
          <cell r="K1172">
            <v>42.55</v>
          </cell>
          <cell r="L1172">
            <v>53.18</v>
          </cell>
          <cell r="M1172" t="str">
            <v>X</v>
          </cell>
          <cell r="N1172" t="str">
            <v>TYSON- Vendor Item #: 3736328</v>
          </cell>
          <cell r="O1172" t="str">
            <v>1 / 27 LB</v>
          </cell>
          <cell r="Q1172">
            <v>53.18</v>
          </cell>
          <cell r="R1172">
            <v>53.18</v>
          </cell>
          <cell r="S1172">
            <v>55.11</v>
          </cell>
          <cell r="T1172">
            <v>56.72</v>
          </cell>
          <cell r="U1172">
            <v>55.11</v>
          </cell>
          <cell r="V1172">
            <v>53.85</v>
          </cell>
        </row>
        <row r="1173">
          <cell r="C1173" t="str">
            <v>CKN10</v>
          </cell>
          <cell r="D1173" t="str">
            <v>FC BRD BITE HOT AND SPICY</v>
          </cell>
          <cell r="E1173">
            <v>9911073</v>
          </cell>
          <cell r="F1173" t="str">
            <v>2241328</v>
          </cell>
          <cell r="G1173" t="str">
            <v>TYSON</v>
          </cell>
          <cell r="H1173">
            <v>1800</v>
          </cell>
          <cell r="I1173" t="str">
            <v>.26 OZ</v>
          </cell>
          <cell r="J1173" t="str">
            <v>CKN POPCRN BITE SPICY FC CN</v>
          </cell>
          <cell r="K1173">
            <v>48.48</v>
          </cell>
          <cell r="L1173">
            <v>55.01</v>
          </cell>
          <cell r="M1173" t="str">
            <v>X</v>
          </cell>
          <cell r="N1173" t="str">
            <v>TYSON- Vendor Item #: 2241328</v>
          </cell>
          <cell r="O1173" t="str">
            <v>1800 / .26 OZ</v>
          </cell>
          <cell r="Q1173">
            <v>55.01</v>
          </cell>
          <cell r="R1173">
            <v>55.01</v>
          </cell>
          <cell r="S1173">
            <v>56.82</v>
          </cell>
          <cell r="T1173">
            <v>58.32</v>
          </cell>
          <cell r="U1173">
            <v>56.82</v>
          </cell>
          <cell r="V1173">
            <v>55.64</v>
          </cell>
        </row>
        <row r="1174">
          <cell r="C1174" t="str">
            <v>CKN11</v>
          </cell>
          <cell r="D1174" t="str">
            <v>CHICKEN CHIP PATTY BBQ SEASON</v>
          </cell>
          <cell r="E1174">
            <v>0</v>
          </cell>
          <cell r="F1174" t="str">
            <v>7315328</v>
          </cell>
          <cell r="G1174" t="str">
            <v>Tyson</v>
          </cell>
          <cell r="H1174">
            <v>480</v>
          </cell>
          <cell r="I1174" t="str">
            <v>.69 OZ</v>
          </cell>
          <cell r="J1174" t="str">
            <v>CN FC BBQ Flv Chickettes</v>
          </cell>
          <cell r="K1174">
            <v>44.81</v>
          </cell>
          <cell r="L1174">
            <v>49.22</v>
          </cell>
          <cell r="M1174" t="str">
            <v>X</v>
          </cell>
          <cell r="N1174" t="str">
            <v>Tyson- Vendor Item #: 7315328</v>
          </cell>
          <cell r="O1174" t="str">
            <v>480 / .69 OZ</v>
          </cell>
          <cell r="Q1174">
            <v>49.22</v>
          </cell>
          <cell r="R1174">
            <v>49.22</v>
          </cell>
          <cell r="S1174">
            <v>50.78</v>
          </cell>
          <cell r="T1174">
            <v>52.08</v>
          </cell>
          <cell r="U1174">
            <v>50.78</v>
          </cell>
          <cell r="V1174">
            <v>49.77</v>
          </cell>
        </row>
        <row r="1175">
          <cell r="C1175" t="str">
            <v>CKN2</v>
          </cell>
          <cell r="D1175" t="str">
            <v>CHICKEN PATTIE DARK/WHITE MEAT</v>
          </cell>
          <cell r="E1175">
            <v>9011055</v>
          </cell>
          <cell r="F1175" t="str">
            <v>3734328</v>
          </cell>
          <cell r="G1175" t="str">
            <v>TYSON</v>
          </cell>
          <cell r="H1175">
            <v>150</v>
          </cell>
          <cell r="I1175" t="str">
            <v>3.18 OZ</v>
          </cell>
          <cell r="J1175" t="str">
            <v>CHICKEN PATTY HOMESTYLE</v>
          </cell>
          <cell r="K1175">
            <v>46.89</v>
          </cell>
          <cell r="L1175">
            <v>53.5</v>
          </cell>
          <cell r="M1175" t="str">
            <v>X</v>
          </cell>
          <cell r="N1175" t="str">
            <v>TYSON- Vendor Item #: 3734328</v>
          </cell>
          <cell r="O1175" t="str">
            <v>150 / 3.18 OZ</v>
          </cell>
          <cell r="Q1175">
            <v>53.5</v>
          </cell>
          <cell r="R1175">
            <v>53.5</v>
          </cell>
          <cell r="S1175">
            <v>55.27</v>
          </cell>
          <cell r="T1175">
            <v>56.74</v>
          </cell>
          <cell r="U1175">
            <v>55.27</v>
          </cell>
          <cell r="V1175">
            <v>54.12</v>
          </cell>
        </row>
        <row r="1176">
          <cell r="C1176" t="str">
            <v>CKN3</v>
          </cell>
          <cell r="D1176" t="str">
            <v>CHICKEN STRIP SHAPED DARK/WHIT</v>
          </cell>
          <cell r="E1176">
            <v>8868057</v>
          </cell>
          <cell r="F1176" t="str">
            <v>3859328</v>
          </cell>
          <cell r="G1176" t="str">
            <v>TYSON</v>
          </cell>
          <cell r="H1176">
            <v>423</v>
          </cell>
          <cell r="I1176" t="str">
            <v>1.13 OZ</v>
          </cell>
          <cell r="J1176" t="str">
            <v>CHICKEN PATTY TNDR SHPD CN</v>
          </cell>
          <cell r="K1176">
            <v>42.67</v>
          </cell>
          <cell r="L1176">
            <v>48.99</v>
          </cell>
          <cell r="M1176" t="str">
            <v>X</v>
          </cell>
          <cell r="N1176" t="str">
            <v>TYSON- Vendor Item #: 3859328</v>
          </cell>
          <cell r="O1176" t="str">
            <v>423 / 1.13 OZ</v>
          </cell>
          <cell r="Q1176">
            <v>48.99</v>
          </cell>
          <cell r="R1176">
            <v>48.99</v>
          </cell>
          <cell r="S1176">
            <v>50.62</v>
          </cell>
          <cell r="T1176">
            <v>51.97</v>
          </cell>
          <cell r="U1176">
            <v>50.62</v>
          </cell>
          <cell r="V1176">
            <v>49.56</v>
          </cell>
        </row>
        <row r="1177">
          <cell r="C1177" t="str">
            <v>CKN4</v>
          </cell>
          <cell r="D1177" t="str">
            <v>CHICKEN FAJITA STRIPS</v>
          </cell>
          <cell r="E1177">
            <v>8869440</v>
          </cell>
          <cell r="F1177" t="str">
            <v>3522328</v>
          </cell>
          <cell r="G1177" t="str">
            <v>TYSON</v>
          </cell>
          <cell r="H1177">
            <v>8</v>
          </cell>
          <cell r="I1177" t="str">
            <v>5 #</v>
          </cell>
          <cell r="J1177" t="str">
            <v>CHICKEN, FAJITA WHT/DRK COMM</v>
          </cell>
          <cell r="K1177">
            <v>109.17</v>
          </cell>
          <cell r="L1177">
            <v>120.81</v>
          </cell>
          <cell r="M1177" t="str">
            <v>X</v>
          </cell>
          <cell r="N1177" t="str">
            <v>TYSON- Vendor Item #: 3522328</v>
          </cell>
          <cell r="O1177" t="str">
            <v>8 / 5 #</v>
          </cell>
          <cell r="Q1177">
            <v>120.81</v>
          </cell>
          <cell r="R1177">
            <v>120.81</v>
          </cell>
          <cell r="S1177">
            <v>124.67</v>
          </cell>
          <cell r="T1177">
            <v>127.89</v>
          </cell>
          <cell r="U1177">
            <v>124.67</v>
          </cell>
          <cell r="V1177">
            <v>122.16</v>
          </cell>
        </row>
        <row r="1178">
          <cell r="C1178" t="str">
            <v>CKN5</v>
          </cell>
          <cell r="D1178" t="str">
            <v>CHICKEN PATTY W/GRILL MARKS</v>
          </cell>
          <cell r="E1178">
            <v>8668768</v>
          </cell>
          <cell r="F1178" t="str">
            <v>3860328</v>
          </cell>
          <cell r="G1178" t="str">
            <v>TYSON</v>
          </cell>
          <cell r="H1178">
            <v>174</v>
          </cell>
          <cell r="I1178" t="str">
            <v>2.78 OZ</v>
          </cell>
          <cell r="J1178" t="str">
            <v>CHICKEN, PATTY GRILL FC</v>
          </cell>
          <cell r="K1178">
            <v>67.959999999999994</v>
          </cell>
          <cell r="L1178">
            <v>76.06</v>
          </cell>
          <cell r="M1178" t="str">
            <v>X</v>
          </cell>
          <cell r="N1178" t="str">
            <v>TYSON- Vendor Item #: 3860328</v>
          </cell>
          <cell r="O1178" t="str">
            <v>174 / 2.78 OZ</v>
          </cell>
          <cell r="Q1178">
            <v>76.06</v>
          </cell>
          <cell r="R1178">
            <v>76.06</v>
          </cell>
          <cell r="S1178">
            <v>78.52</v>
          </cell>
          <cell r="T1178">
            <v>80.569999999999993</v>
          </cell>
          <cell r="U1178">
            <v>78.52</v>
          </cell>
          <cell r="V1178">
            <v>76.92</v>
          </cell>
        </row>
        <row r="1179">
          <cell r="C1179" t="str">
            <v>CKN6</v>
          </cell>
          <cell r="D1179" t="str">
            <v>FC BREADED CHICKEN FRIES</v>
          </cell>
          <cell r="E1179">
            <v>8868055</v>
          </cell>
          <cell r="F1179" t="str">
            <v>4355328</v>
          </cell>
          <cell r="G1179" t="str">
            <v>TYSON</v>
          </cell>
          <cell r="H1179">
            <v>6</v>
          </cell>
          <cell r="I1179" t="str">
            <v>5 LB</v>
          </cell>
          <cell r="J1179" t="str">
            <v>CHICKEN STICKS CN</v>
          </cell>
          <cell r="K1179">
            <v>55.26</v>
          </cell>
          <cell r="L1179">
            <v>62.5</v>
          </cell>
          <cell r="M1179" t="str">
            <v>X</v>
          </cell>
          <cell r="N1179" t="str">
            <v>TYSON- Vendor Item #: 4355328</v>
          </cell>
          <cell r="O1179" t="str">
            <v>6 / 5 LB</v>
          </cell>
          <cell r="Q1179">
            <v>62.5</v>
          </cell>
          <cell r="R1179">
            <v>62.5</v>
          </cell>
          <cell r="S1179">
            <v>64.540000000000006</v>
          </cell>
          <cell r="T1179">
            <v>66.25</v>
          </cell>
          <cell r="U1179">
            <v>64.540000000000006</v>
          </cell>
          <cell r="V1179">
            <v>63.21</v>
          </cell>
        </row>
        <row r="1180">
          <cell r="C1180" t="str">
            <v>CKN7</v>
          </cell>
          <cell r="D1180" t="str">
            <v>FC BREADED CHICKN FRIES HOT SP</v>
          </cell>
          <cell r="E1180">
            <v>9011058</v>
          </cell>
          <cell r="F1180" t="str">
            <v>5581328</v>
          </cell>
          <cell r="G1180" t="str">
            <v>TYSON</v>
          </cell>
          <cell r="H1180">
            <v>1243</v>
          </cell>
          <cell r="I1180" t="str">
            <v>.39 OZ</v>
          </cell>
          <cell r="J1180" t="str">
            <v>CHICKEN STICK HOT &amp; SPICY CN</v>
          </cell>
          <cell r="K1180">
            <v>49.38</v>
          </cell>
          <cell r="L1180">
            <v>56.19</v>
          </cell>
          <cell r="M1180" t="str">
            <v>X</v>
          </cell>
          <cell r="N1180" t="str">
            <v>TYSON- Vendor Item #: 5581328</v>
          </cell>
          <cell r="O1180" t="str">
            <v>1243 / .39 OZ</v>
          </cell>
          <cell r="Q1180">
            <v>56.19</v>
          </cell>
          <cell r="R1180">
            <v>56.19</v>
          </cell>
          <cell r="S1180">
            <v>58.04</v>
          </cell>
          <cell r="T1180">
            <v>59.58</v>
          </cell>
          <cell r="U1180">
            <v>58.04</v>
          </cell>
          <cell r="V1180">
            <v>56.84</v>
          </cell>
        </row>
        <row r="1181">
          <cell r="C1181" t="str">
            <v>CKN8</v>
          </cell>
          <cell r="D1181" t="str">
            <v>FC BRD TENDER SHAPE HOT SPICY</v>
          </cell>
          <cell r="E1181">
            <v>9011049</v>
          </cell>
          <cell r="F1181" t="str">
            <v>5580328</v>
          </cell>
          <cell r="G1181" t="str">
            <v>TYSON</v>
          </cell>
          <cell r="H1181">
            <v>432</v>
          </cell>
          <cell r="I1181" t="str">
            <v>1.11 OZ</v>
          </cell>
          <cell r="J1181" t="str">
            <v>CHICKEN TENDER SPICY CMMDTY</v>
          </cell>
          <cell r="K1181">
            <v>49.92</v>
          </cell>
          <cell r="L1181">
            <v>56.77</v>
          </cell>
          <cell r="M1181" t="str">
            <v>X</v>
          </cell>
          <cell r="N1181" t="str">
            <v>TYSON- Vendor Item #: 5580328</v>
          </cell>
          <cell r="O1181" t="str">
            <v>432 / 1.11 OZ</v>
          </cell>
          <cell r="Q1181">
            <v>56.77</v>
          </cell>
          <cell r="R1181">
            <v>56.77</v>
          </cell>
          <cell r="S1181">
            <v>58.64</v>
          </cell>
          <cell r="T1181">
            <v>60.19</v>
          </cell>
          <cell r="U1181">
            <v>58.64</v>
          </cell>
          <cell r="V1181">
            <v>57.42</v>
          </cell>
        </row>
        <row r="1182">
          <cell r="C1182" t="str">
            <v>CKN9</v>
          </cell>
          <cell r="D1182" t="str">
            <v>FC BRD PATTY HOT N SPICY</v>
          </cell>
          <cell r="E1182">
            <v>8868056</v>
          </cell>
          <cell r="F1182" t="str">
            <v>5567328</v>
          </cell>
          <cell r="G1182" t="str">
            <v>TYSON</v>
          </cell>
          <cell r="H1182">
            <v>148</v>
          </cell>
          <cell r="I1182" t="str">
            <v>3.23 OZ</v>
          </cell>
          <cell r="J1182" t="str">
            <v>CHICKEN PATTY HOT &amp; SPICY</v>
          </cell>
          <cell r="K1182">
            <v>50.71</v>
          </cell>
          <cell r="L1182">
            <v>56.56</v>
          </cell>
          <cell r="M1182" t="str">
            <v>X</v>
          </cell>
          <cell r="N1182" t="str">
            <v>TYSON- Vendor Item #: 5567328</v>
          </cell>
          <cell r="O1182" t="str">
            <v>148 / 3.23 OZ</v>
          </cell>
          <cell r="Q1182">
            <v>56.56</v>
          </cell>
          <cell r="R1182">
            <v>56.56</v>
          </cell>
          <cell r="S1182">
            <v>58.38</v>
          </cell>
          <cell r="T1182">
            <v>59.9</v>
          </cell>
          <cell r="U1182">
            <v>58.38</v>
          </cell>
          <cell r="V1182">
            <v>57.2</v>
          </cell>
        </row>
        <row r="1183">
          <cell r="C1183" t="str">
            <v>CKN12</v>
          </cell>
          <cell r="D1183" t="str">
            <v>FC BRD BREAKFAST PATTY</v>
          </cell>
          <cell r="E1183">
            <v>9011070</v>
          </cell>
          <cell r="F1183" t="str">
            <v>5778328</v>
          </cell>
          <cell r="G1183" t="str">
            <v>TYSON</v>
          </cell>
          <cell r="H1183">
            <v>200</v>
          </cell>
          <cell r="I1183" t="str">
            <v>1.45 OZ</v>
          </cell>
          <cell r="J1183" t="str">
            <v>CHICKEN PATTY BREAKFAST</v>
          </cell>
          <cell r="K1183">
            <v>30.8</v>
          </cell>
          <cell r="L1183">
            <v>35.479999999999997</v>
          </cell>
          <cell r="M1183" t="str">
            <v>X</v>
          </cell>
          <cell r="N1183" t="str">
            <v>TYSON- Vendor Item #: 5778328</v>
          </cell>
          <cell r="O1183" t="str">
            <v>200 / 1.45 OZ</v>
          </cell>
          <cell r="Q1183">
            <v>35.479999999999997</v>
          </cell>
          <cell r="R1183">
            <v>35.479999999999997</v>
          </cell>
          <cell r="S1183">
            <v>36.659999999999997</v>
          </cell>
          <cell r="T1183">
            <v>37.65</v>
          </cell>
          <cell r="U1183">
            <v>36.659999999999997</v>
          </cell>
          <cell r="V1183">
            <v>35.89</v>
          </cell>
        </row>
        <row r="1184">
          <cell r="C1184" t="str">
            <v>CKN13</v>
          </cell>
          <cell r="D1184" t="str">
            <v>CHICKEN BRD 8 PC CUT</v>
          </cell>
          <cell r="E1184">
            <v>8669906</v>
          </cell>
          <cell r="F1184" t="str">
            <v>3929328</v>
          </cell>
          <cell r="G1184" t="str">
            <v>TYSON</v>
          </cell>
          <cell r="H1184">
            <v>1</v>
          </cell>
          <cell r="I1184" t="str">
            <v>72 CT</v>
          </cell>
          <cell r="J1184" t="str">
            <v>CHICKEN,BRDOVEN-EASY 8-PC FC</v>
          </cell>
          <cell r="K1184">
            <v>39.33</v>
          </cell>
          <cell r="L1184">
            <v>44.55</v>
          </cell>
          <cell r="M1184" t="str">
            <v>X</v>
          </cell>
          <cell r="N1184" t="str">
            <v>TYSON- Vendor Item #: 3929328</v>
          </cell>
          <cell r="O1184" t="str">
            <v>1 / 72 CT</v>
          </cell>
          <cell r="Q1184">
            <v>44.55</v>
          </cell>
          <cell r="R1184">
            <v>44.55</v>
          </cell>
          <cell r="S1184">
            <v>46.01</v>
          </cell>
          <cell r="T1184">
            <v>47.22</v>
          </cell>
          <cell r="U1184">
            <v>46.01</v>
          </cell>
          <cell r="V1184">
            <v>45.06</v>
          </cell>
        </row>
        <row r="1185">
          <cell r="C1185" t="str">
            <v>TKY1</v>
          </cell>
          <cell r="D1185" t="str">
            <v>FC BRST SLAB WHITE MEAT OPTION</v>
          </cell>
          <cell r="E1185">
            <v>5436388</v>
          </cell>
          <cell r="F1185" t="str">
            <v>236420</v>
          </cell>
          <cell r="G1185" t="str">
            <v>JENNIE-O</v>
          </cell>
          <cell r="H1185">
            <v>2</v>
          </cell>
          <cell r="I1185" t="str">
            <v>9.6 LBS</v>
          </cell>
          <cell r="J1185" t="str">
            <v>TURKEY BREAST REDCD SODIUM</v>
          </cell>
          <cell r="K1185">
            <v>34.369999999999997</v>
          </cell>
          <cell r="L1185">
            <v>1.92</v>
          </cell>
          <cell r="M1185" t="str">
            <v>X</v>
          </cell>
          <cell r="N1185" t="str">
            <v>JENNIE-O- Vendor Item #: 236420</v>
          </cell>
          <cell r="O1185" t="str">
            <v>2 / 9.6 LBS</v>
          </cell>
          <cell r="Q1185">
            <v>1.92</v>
          </cell>
          <cell r="R1185">
            <v>1.92</v>
          </cell>
          <cell r="S1185">
            <v>1.92</v>
          </cell>
          <cell r="T1185">
            <v>1.93</v>
          </cell>
          <cell r="U1185">
            <v>1.92</v>
          </cell>
          <cell r="V1185">
            <v>1.92</v>
          </cell>
        </row>
        <row r="1186">
          <cell r="C1186" t="str">
            <v>TKY2</v>
          </cell>
          <cell r="D1186" t="str">
            <v>TUKEY BRST SLC OVN RST WHITE</v>
          </cell>
          <cell r="E1186">
            <v>5474008</v>
          </cell>
          <cell r="F1186" t="str">
            <v>2099</v>
          </cell>
          <cell r="G1186" t="str">
            <v>JENNIE-O</v>
          </cell>
          <cell r="H1186">
            <v>12</v>
          </cell>
          <cell r="I1186" t="str">
            <v>1 LB</v>
          </cell>
          <cell r="J1186" t="str">
            <v>TURKEY BREAST 1/2 OZ SLICED</v>
          </cell>
          <cell r="K1186">
            <v>27.12</v>
          </cell>
          <cell r="L1186">
            <v>30.63</v>
          </cell>
          <cell r="M1186" t="str">
            <v>X</v>
          </cell>
          <cell r="N1186" t="str">
            <v>JENNIE-O- Vendor Item #: 2099</v>
          </cell>
          <cell r="O1186" t="str">
            <v>12 / 1 LB</v>
          </cell>
          <cell r="Q1186">
            <v>30.63</v>
          </cell>
          <cell r="R1186">
            <v>30.63</v>
          </cell>
          <cell r="S1186">
            <v>31.63</v>
          </cell>
          <cell r="T1186">
            <v>32.46</v>
          </cell>
          <cell r="U1186">
            <v>31.63</v>
          </cell>
          <cell r="V1186">
            <v>30.98</v>
          </cell>
        </row>
        <row r="1187">
          <cell r="C1187" t="str">
            <v>TKY3</v>
          </cell>
          <cell r="D1187" t="str">
            <v>FC TURKEY HAM DARK MEAT OPTION</v>
          </cell>
          <cell r="E1187">
            <v>5474107</v>
          </cell>
          <cell r="F1187" t="str">
            <v>202524</v>
          </cell>
          <cell r="G1187" t="str">
            <v>JENNIE-O</v>
          </cell>
          <cell r="H1187">
            <v>4</v>
          </cell>
          <cell r="I1187" t="str">
            <v>6 LB</v>
          </cell>
          <cell r="J1187" t="str">
            <v>TURKEY, HAM SMOKED COMMODITY</v>
          </cell>
          <cell r="K1187">
            <v>42.72</v>
          </cell>
          <cell r="L1187">
            <v>47.84</v>
          </cell>
          <cell r="M1187" t="str">
            <v>X</v>
          </cell>
          <cell r="N1187" t="str">
            <v>JENNIE-O- Vendor Item #: 202524</v>
          </cell>
          <cell r="O1187" t="str">
            <v>4 / 6 LB</v>
          </cell>
          <cell r="Q1187">
            <v>47.84</v>
          </cell>
          <cell r="R1187">
            <v>47.84</v>
          </cell>
          <cell r="S1187">
            <v>49.39</v>
          </cell>
          <cell r="T1187">
            <v>50.68</v>
          </cell>
          <cell r="U1187">
            <v>49.39</v>
          </cell>
          <cell r="V1187">
            <v>48.38</v>
          </cell>
        </row>
        <row r="1188">
          <cell r="C1188" t="str">
            <v>TKY4</v>
          </cell>
          <cell r="D1188" t="str">
            <v>FC TURKEY ROAST DARK &amp; WHITE</v>
          </cell>
          <cell r="E1188">
            <v>8883028</v>
          </cell>
          <cell r="F1188" t="str">
            <v>317004</v>
          </cell>
          <cell r="G1188" t="str">
            <v>JENNIE-O</v>
          </cell>
          <cell r="H1188">
            <v>4</v>
          </cell>
          <cell r="I1188" t="str">
            <v>8-10LB RW</v>
          </cell>
          <cell r="J1188" t="str">
            <v>TURKEY, ROAST BRST/THIGH PC</v>
          </cell>
          <cell r="K1188">
            <v>2.2799999999999998</v>
          </cell>
          <cell r="L1188">
            <v>2.52</v>
          </cell>
          <cell r="M1188" t="str">
            <v>X</v>
          </cell>
          <cell r="N1188" t="str">
            <v>JENNIE-O- Vendor Item #: 317004</v>
          </cell>
          <cell r="O1188" t="str">
            <v>4 / 8-10LB RW</v>
          </cell>
          <cell r="Q1188">
            <v>2.52</v>
          </cell>
          <cell r="R1188">
            <v>2.52</v>
          </cell>
          <cell r="S1188">
            <v>2.6</v>
          </cell>
          <cell r="T1188">
            <v>2.67</v>
          </cell>
          <cell r="U1188">
            <v>2.6</v>
          </cell>
          <cell r="V1188">
            <v>2.5499999999999998</v>
          </cell>
        </row>
        <row r="1189">
          <cell r="C1189" t="str">
            <v>TKY5</v>
          </cell>
          <cell r="D1189" t="str">
            <v>FC TURKEY SAUSAGE PATTY DARK</v>
          </cell>
          <cell r="E1189">
            <v>8922447</v>
          </cell>
          <cell r="F1189" t="str">
            <v>6132</v>
          </cell>
          <cell r="G1189" t="str">
            <v>JENNIE-O</v>
          </cell>
          <cell r="H1189">
            <v>160</v>
          </cell>
          <cell r="I1189" t="str">
            <v>1.025 OZ</v>
          </cell>
          <cell r="J1189" t="str">
            <v>SAUSAGE PATTY TURKEY FC</v>
          </cell>
          <cell r="K1189">
            <v>26.75</v>
          </cell>
          <cell r="L1189">
            <v>30.44</v>
          </cell>
          <cell r="M1189" t="str">
            <v>X</v>
          </cell>
          <cell r="N1189" t="str">
            <v>JENNIE-O- Vendor Item #: 6132</v>
          </cell>
          <cell r="O1189" t="str">
            <v>160 / 1.025 OZ</v>
          </cell>
          <cell r="Q1189">
            <v>30.44</v>
          </cell>
          <cell r="R1189">
            <v>30.44</v>
          </cell>
          <cell r="S1189">
            <v>31.44</v>
          </cell>
          <cell r="T1189">
            <v>32.28</v>
          </cell>
          <cell r="U1189">
            <v>31.44</v>
          </cell>
          <cell r="V1189">
            <v>30.79</v>
          </cell>
        </row>
        <row r="1190">
          <cell r="C1190" t="str">
            <v>TKY6</v>
          </cell>
          <cell r="D1190" t="str">
            <v>PRECOOK TURKEY CRUMBLES DARK</v>
          </cell>
          <cell r="E1190">
            <v>8931030</v>
          </cell>
          <cell r="F1190" t="str">
            <v>284828</v>
          </cell>
          <cell r="G1190" t="str">
            <v>JENNIE-O</v>
          </cell>
          <cell r="H1190">
            <v>4</v>
          </cell>
          <cell r="I1190" t="str">
            <v>7 LB</v>
          </cell>
          <cell r="J1190" t="str">
            <v>TURKEY, CRUMBLE COMMODITY</v>
          </cell>
          <cell r="K1190">
            <v>52.64</v>
          </cell>
          <cell r="L1190">
            <v>59.03</v>
          </cell>
          <cell r="M1190" t="str">
            <v>X</v>
          </cell>
          <cell r="N1190" t="str">
            <v>JENNIE-O- Vendor Item #: 284828</v>
          </cell>
          <cell r="O1190" t="str">
            <v>4 / 7 LB</v>
          </cell>
          <cell r="Q1190">
            <v>59.03</v>
          </cell>
          <cell r="R1190">
            <v>59.03</v>
          </cell>
          <cell r="S1190">
            <v>60.94</v>
          </cell>
          <cell r="T1190">
            <v>62.54</v>
          </cell>
          <cell r="U1190">
            <v>60.94</v>
          </cell>
          <cell r="V1190">
            <v>59.7</v>
          </cell>
        </row>
        <row r="1191">
          <cell r="C1191" t="str">
            <v>TKY7</v>
          </cell>
          <cell r="D1191" t="str">
            <v>SLICED CANADIAN STYLE HAM</v>
          </cell>
          <cell r="E1191">
            <v>5474013</v>
          </cell>
          <cell r="F1191" t="str">
            <v>2031</v>
          </cell>
          <cell r="G1191" t="str">
            <v>JENNIE-O</v>
          </cell>
          <cell r="H1191">
            <v>8</v>
          </cell>
          <cell r="I1191" t="str">
            <v>3.125 LBS</v>
          </cell>
          <cell r="J1191" t="str">
            <v>TURKEY, CANADIAN HAM, SLICED</v>
          </cell>
          <cell r="K1191">
            <v>56.75</v>
          </cell>
          <cell r="L1191">
            <v>63.33</v>
          </cell>
          <cell r="M1191" t="str">
            <v>X</v>
          </cell>
          <cell r="N1191" t="str">
            <v>JENNIE-O- Vendor Item #: 2031</v>
          </cell>
          <cell r="O1191" t="str">
            <v>8 / 3.125 LBS</v>
          </cell>
          <cell r="Q1191">
            <v>63.33</v>
          </cell>
          <cell r="R1191">
            <v>63.33</v>
          </cell>
          <cell r="S1191">
            <v>65.37</v>
          </cell>
          <cell r="T1191">
            <v>67.069999999999993</v>
          </cell>
          <cell r="U1191">
            <v>65.37</v>
          </cell>
          <cell r="V1191">
            <v>64.040000000000006</v>
          </cell>
        </row>
        <row r="1192">
          <cell r="C1192" t="str">
            <v>TKY8</v>
          </cell>
          <cell r="D1192" t="str">
            <v>SLICED COMBO PACK HAM BOL SALA</v>
          </cell>
          <cell r="E1192">
            <v>5471052</v>
          </cell>
          <cell r="F1192" t="str">
            <v>2095</v>
          </cell>
          <cell r="G1192" t="str">
            <v>JENNIE-O</v>
          </cell>
          <cell r="H1192">
            <v>12</v>
          </cell>
          <cell r="I1192" t="str">
            <v>1 LB</v>
          </cell>
          <cell r="J1192" t="str">
            <v>TRKY COMBO PACK BOL,SAL,HAM</v>
          </cell>
          <cell r="K1192">
            <v>24.48</v>
          </cell>
          <cell r="L1192">
            <v>27.83</v>
          </cell>
          <cell r="M1192" t="str">
            <v>X</v>
          </cell>
          <cell r="N1192" t="str">
            <v>JENNIE-O- Vendor Item #: 2095</v>
          </cell>
          <cell r="O1192" t="str">
            <v>12 / 1 LB</v>
          </cell>
          <cell r="Q1192">
            <v>27.83</v>
          </cell>
          <cell r="R1192">
            <v>27.83</v>
          </cell>
          <cell r="S1192">
            <v>28.75</v>
          </cell>
          <cell r="T1192">
            <v>29.51</v>
          </cell>
          <cell r="U1192">
            <v>28.75</v>
          </cell>
          <cell r="V1192">
            <v>28.15</v>
          </cell>
        </row>
        <row r="1193">
          <cell r="C1193" t="str">
            <v>PZA1</v>
          </cell>
          <cell r="D1193" t="str">
            <v>4X6 PEPPERONI 961 MP</v>
          </cell>
          <cell r="E1193">
            <v>8902156</v>
          </cell>
          <cell r="F1193" t="str">
            <v>961MP</v>
          </cell>
          <cell r="G1193" t="str">
            <v>NARDONE'S</v>
          </cell>
          <cell r="H1193">
            <v>96</v>
          </cell>
          <cell r="I1193" t="str">
            <v>5 OZ</v>
          </cell>
          <cell r="J1193" t="str">
            <v>PIZZA, PEPPERONI 4X6</v>
          </cell>
          <cell r="K1193">
            <v>40.25</v>
          </cell>
          <cell r="L1193">
            <v>45.73</v>
          </cell>
          <cell r="M1193" t="str">
            <v>X</v>
          </cell>
          <cell r="N1193" t="str">
            <v>NARDONE'S- Vendor Item #: 961MP</v>
          </cell>
          <cell r="O1193" t="str">
            <v>96 / 5 OZ</v>
          </cell>
          <cell r="Q1193">
            <v>45.73</v>
          </cell>
          <cell r="R1193">
            <v>45.73</v>
          </cell>
          <cell r="S1193">
            <v>47.23</v>
          </cell>
          <cell r="T1193">
            <v>48.48</v>
          </cell>
          <cell r="U1193">
            <v>47.23</v>
          </cell>
          <cell r="V1193">
            <v>46.26</v>
          </cell>
        </row>
        <row r="1194">
          <cell r="C1194" t="str">
            <v>PZA11</v>
          </cell>
          <cell r="D1194" t="str">
            <v>FRENCH BREAD CHEESE PEPPERONI</v>
          </cell>
          <cell r="E1194">
            <v>8902212</v>
          </cell>
          <cell r="F1194" t="str">
            <v>60UMP</v>
          </cell>
          <cell r="G1194" t="str">
            <v>NARDONE'S</v>
          </cell>
          <cell r="H1194">
            <v>60</v>
          </cell>
          <cell r="I1194" t="str">
            <v>5.5 OZ</v>
          </cell>
          <cell r="J1194" t="str">
            <v>PIZZA, FRENCH BREAD MOZZ/PEP</v>
          </cell>
          <cell r="K1194">
            <v>40.75</v>
          </cell>
          <cell r="L1194">
            <v>45.87</v>
          </cell>
          <cell r="M1194" t="str">
            <v>X</v>
          </cell>
          <cell r="N1194" t="str">
            <v>NARDONE'S- Vendor Item #: 60UMP</v>
          </cell>
          <cell r="O1194" t="str">
            <v>60 / 5.5 OZ</v>
          </cell>
          <cell r="Q1194">
            <v>45.87</v>
          </cell>
          <cell r="R1194">
            <v>45.87</v>
          </cell>
          <cell r="S1194">
            <v>47.36</v>
          </cell>
          <cell r="T1194">
            <v>48.61</v>
          </cell>
          <cell r="U1194">
            <v>47.36</v>
          </cell>
          <cell r="V1194">
            <v>46.39</v>
          </cell>
        </row>
        <row r="1195">
          <cell r="C1195" t="str">
            <v>PZA13</v>
          </cell>
          <cell r="D1195" t="str">
            <v>7" ROUND CHEESE</v>
          </cell>
          <cell r="E1195">
            <v>8902240</v>
          </cell>
          <cell r="F1195" t="str">
            <v>7RM</v>
          </cell>
          <cell r="G1195" t="str">
            <v>NARDONE'S</v>
          </cell>
          <cell r="H1195">
            <v>48</v>
          </cell>
          <cell r="I1195" t="str">
            <v>8 OZ</v>
          </cell>
          <cell r="J1195" t="str">
            <v>PIZZA, SELF RISE MOZZARELLA</v>
          </cell>
          <cell r="K1195">
            <v>53.25</v>
          </cell>
          <cell r="L1195">
            <v>59.89</v>
          </cell>
          <cell r="M1195" t="str">
            <v>X</v>
          </cell>
          <cell r="N1195" t="str">
            <v>NARDONE'S- Vendor Item #: 7RM</v>
          </cell>
          <cell r="O1195" t="str">
            <v>48 / 8 OZ</v>
          </cell>
          <cell r="Q1195">
            <v>59.89</v>
          </cell>
          <cell r="R1195">
            <v>59.89</v>
          </cell>
          <cell r="S1195">
            <v>61.84</v>
          </cell>
          <cell r="T1195">
            <v>63.46</v>
          </cell>
          <cell r="U1195">
            <v>61.84</v>
          </cell>
          <cell r="V1195">
            <v>60.57</v>
          </cell>
        </row>
        <row r="1196">
          <cell r="C1196" t="str">
            <v>PZA14</v>
          </cell>
          <cell r="D1196" t="str">
            <v>7" ROUND PEPPERONI</v>
          </cell>
          <cell r="E1196">
            <v>8902530</v>
          </cell>
          <cell r="F1196" t="str">
            <v>7RMP</v>
          </cell>
          <cell r="G1196" t="str">
            <v>NARDONE'S</v>
          </cell>
          <cell r="H1196">
            <v>48</v>
          </cell>
          <cell r="I1196" t="str">
            <v>8OZ</v>
          </cell>
          <cell r="J1196" t="str">
            <v>PIZZA, PEPPERONI 7" ROUND</v>
          </cell>
          <cell r="K1196">
            <v>53.25</v>
          </cell>
          <cell r="L1196">
            <v>59.59</v>
          </cell>
          <cell r="M1196" t="str">
            <v>X</v>
          </cell>
          <cell r="N1196" t="str">
            <v>NARDONE'S- Vendor Item #: 7RMP</v>
          </cell>
          <cell r="O1196" t="str">
            <v>48 / 8OZ</v>
          </cell>
          <cell r="Q1196">
            <v>59.59</v>
          </cell>
          <cell r="R1196">
            <v>59.59</v>
          </cell>
          <cell r="S1196">
            <v>61.52</v>
          </cell>
          <cell r="T1196">
            <v>63.12</v>
          </cell>
          <cell r="U1196">
            <v>61.52</v>
          </cell>
          <cell r="V1196">
            <v>60.26</v>
          </cell>
        </row>
        <row r="1197">
          <cell r="C1197" t="str">
            <v>PZA15</v>
          </cell>
          <cell r="D1197" t="str">
            <v>7" ISOCELES TRIANGLE 100% CHEE</v>
          </cell>
          <cell r="E1197">
            <v>8902242</v>
          </cell>
          <cell r="F1197" t="str">
            <v>72RWM</v>
          </cell>
          <cell r="G1197" t="str">
            <v>NARDONE'S</v>
          </cell>
          <cell r="H1197">
            <v>72</v>
          </cell>
          <cell r="I1197" t="str">
            <v>5 OZ</v>
          </cell>
          <cell r="J1197" t="str">
            <v>PIZZA, 8" ROUNDED WEDGE MOZZ</v>
          </cell>
          <cell r="K1197">
            <v>37.25</v>
          </cell>
          <cell r="L1197">
            <v>42.26</v>
          </cell>
          <cell r="M1197" t="str">
            <v>X</v>
          </cell>
          <cell r="N1197" t="str">
            <v>NARDONE'S- Vendor Item #: 72RWM</v>
          </cell>
          <cell r="O1197" t="str">
            <v>72 / 5 OZ</v>
          </cell>
          <cell r="Q1197">
            <v>42.26</v>
          </cell>
          <cell r="R1197">
            <v>42.26</v>
          </cell>
          <cell r="S1197">
            <v>43.65</v>
          </cell>
          <cell r="T1197">
            <v>44.8</v>
          </cell>
          <cell r="U1197">
            <v>43.65</v>
          </cell>
          <cell r="V1197">
            <v>42.74</v>
          </cell>
        </row>
        <row r="1198">
          <cell r="C1198" t="str">
            <v>PZA2</v>
          </cell>
          <cell r="D1198" t="str">
            <v>PEPP PIZZA FROZ OFF SET WEDGE</v>
          </cell>
          <cell r="E1198">
            <v>8902144</v>
          </cell>
          <cell r="F1198" t="str">
            <v>96WMP</v>
          </cell>
          <cell r="G1198" t="str">
            <v>NARDONE'S</v>
          </cell>
          <cell r="H1198">
            <v>96</v>
          </cell>
          <cell r="I1198" t="str">
            <v>5 OZ</v>
          </cell>
          <cell r="J1198" t="str">
            <v>PIZZA, PEPPERONI WEDGE</v>
          </cell>
          <cell r="K1198">
            <v>40.25</v>
          </cell>
          <cell r="L1198">
            <v>50.31</v>
          </cell>
          <cell r="M1198" t="str">
            <v>X</v>
          </cell>
          <cell r="N1198" t="str">
            <v>NARDONE'S- Vendor Item #: 96WMP</v>
          </cell>
          <cell r="O1198" t="str">
            <v>96 / 5 OZ</v>
          </cell>
          <cell r="Q1198">
            <v>50.31</v>
          </cell>
          <cell r="R1198">
            <v>50.31</v>
          </cell>
          <cell r="S1198">
            <v>52.13</v>
          </cell>
          <cell r="T1198">
            <v>53.66</v>
          </cell>
          <cell r="U1198">
            <v>52.13</v>
          </cell>
          <cell r="V1198">
            <v>50.95</v>
          </cell>
        </row>
        <row r="1199">
          <cell r="C1199" t="str">
            <v>PZA3</v>
          </cell>
          <cell r="D1199" t="str">
            <v>4X6 CHEESE 961 CM</v>
          </cell>
          <cell r="E1199">
            <v>8902155</v>
          </cell>
          <cell r="F1199" t="str">
            <v>961CM</v>
          </cell>
          <cell r="G1199" t="str">
            <v>NARDONE'S</v>
          </cell>
          <cell r="H1199">
            <v>96</v>
          </cell>
          <cell r="I1199" t="str">
            <v>5 OZ</v>
          </cell>
          <cell r="J1199" t="str">
            <v>PIZZA, CHEESE 4X6</v>
          </cell>
          <cell r="K1199">
            <v>40.25</v>
          </cell>
          <cell r="L1199">
            <v>45.73</v>
          </cell>
          <cell r="M1199" t="str">
            <v>X</v>
          </cell>
          <cell r="N1199" t="str">
            <v>NARDONE'S- Vendor Item #: 961CM</v>
          </cell>
          <cell r="O1199" t="str">
            <v>96 / 5 OZ</v>
          </cell>
          <cell r="Q1199">
            <v>45.73</v>
          </cell>
          <cell r="R1199">
            <v>45.73</v>
          </cell>
          <cell r="S1199">
            <v>47.23</v>
          </cell>
          <cell r="T1199">
            <v>48.48</v>
          </cell>
          <cell r="U1199">
            <v>47.23</v>
          </cell>
          <cell r="V1199">
            <v>46.26</v>
          </cell>
        </row>
        <row r="1200">
          <cell r="C1200" t="str">
            <v>PZA4</v>
          </cell>
          <cell r="D1200" t="str">
            <v>CHEESE PIZZA OF SET WEDGE</v>
          </cell>
          <cell r="E1200">
            <v>8902146</v>
          </cell>
          <cell r="F1200" t="str">
            <v>96WM</v>
          </cell>
          <cell r="G1200" t="str">
            <v>NARDONES</v>
          </cell>
          <cell r="H1200">
            <v>96</v>
          </cell>
          <cell r="I1200" t="str">
            <v>5 OZ</v>
          </cell>
          <cell r="J1200" t="str">
            <v>PIZZA, 100% CHEESE WEDGE</v>
          </cell>
          <cell r="K1200">
            <v>40</v>
          </cell>
          <cell r="L1200">
            <v>45.37</v>
          </cell>
          <cell r="M1200" t="str">
            <v>X</v>
          </cell>
          <cell r="N1200" t="str">
            <v>NARDONES- Vendor Item #: 96WM</v>
          </cell>
          <cell r="O1200" t="str">
            <v>96 / 5 OZ</v>
          </cell>
          <cell r="Q1200">
            <v>45.37</v>
          </cell>
          <cell r="R1200">
            <v>45.37</v>
          </cell>
          <cell r="S1200">
            <v>46.86</v>
          </cell>
          <cell r="T1200">
            <v>48.1</v>
          </cell>
          <cell r="U1200">
            <v>46.86</v>
          </cell>
          <cell r="V1200">
            <v>45.89</v>
          </cell>
        </row>
        <row r="1201">
          <cell r="C1201" t="str">
            <v>PZA6</v>
          </cell>
          <cell r="D1201" t="str">
            <v>STUFFED CRUST CHEESE PEPPERONI</v>
          </cell>
          <cell r="E1201">
            <v>8902161</v>
          </cell>
          <cell r="F1201" t="str">
            <v>72SCMP</v>
          </cell>
          <cell r="G1201" t="str">
            <v>NARDONE'S</v>
          </cell>
          <cell r="H1201">
            <v>70</v>
          </cell>
          <cell r="I1201" t="str">
            <v>5.65 OZ</v>
          </cell>
          <cell r="J1201" t="str">
            <v>PIZZA, PEPPERON STUF CRST 8"</v>
          </cell>
          <cell r="K1201">
            <v>40.25</v>
          </cell>
          <cell r="L1201">
            <v>45.69</v>
          </cell>
          <cell r="M1201" t="str">
            <v>X</v>
          </cell>
          <cell r="N1201" t="str">
            <v>NARDONE'S- Vendor Item #: 72SCMP</v>
          </cell>
          <cell r="O1201" t="str">
            <v>70 / 5.65 OZ</v>
          </cell>
          <cell r="Q1201">
            <v>45.69</v>
          </cell>
          <cell r="R1201">
            <v>45.69</v>
          </cell>
          <cell r="S1201">
            <v>47.19</v>
          </cell>
          <cell r="T1201">
            <v>48.44</v>
          </cell>
          <cell r="U1201">
            <v>47.19</v>
          </cell>
          <cell r="V1201">
            <v>46.21</v>
          </cell>
        </row>
        <row r="1202">
          <cell r="C1202" t="str">
            <v>PZA7</v>
          </cell>
          <cell r="D1202" t="str">
            <v>BIG WEDGE 100% CHEESE</v>
          </cell>
          <cell r="E1202">
            <v>8902257</v>
          </cell>
          <cell r="F1202" t="str">
            <v>50WM</v>
          </cell>
          <cell r="G1202" t="str">
            <v>NARDONE'S</v>
          </cell>
          <cell r="H1202">
            <v>50</v>
          </cell>
          <cell r="I1202" t="str">
            <v>6.4 OZ</v>
          </cell>
          <cell r="J1202" t="str">
            <v>PIZZA,11'' WEDGE MOZZ</v>
          </cell>
          <cell r="K1202">
            <v>33.25</v>
          </cell>
          <cell r="L1202">
            <v>37.909999999999997</v>
          </cell>
          <cell r="M1202" t="str">
            <v>X</v>
          </cell>
          <cell r="N1202" t="str">
            <v>NARDONE'S- Vendor Item #: 50WM</v>
          </cell>
          <cell r="O1202" t="str">
            <v>50 / 6.4 OZ</v>
          </cell>
          <cell r="Q1202">
            <v>37.909999999999997</v>
          </cell>
          <cell r="R1202">
            <v>37.909999999999997</v>
          </cell>
          <cell r="S1202">
            <v>39.159999999999997</v>
          </cell>
          <cell r="T1202">
            <v>40.200000000000003</v>
          </cell>
          <cell r="U1202">
            <v>39.159999999999997</v>
          </cell>
          <cell r="V1202">
            <v>38.35</v>
          </cell>
        </row>
        <row r="1203">
          <cell r="C1203" t="str">
            <v>PZA8</v>
          </cell>
          <cell r="D1203" t="str">
            <v>STUFFED CRUST 100% CHEESE</v>
          </cell>
          <cell r="E1203">
            <v>8902160</v>
          </cell>
          <cell r="F1203" t="str">
            <v>72SCM</v>
          </cell>
          <cell r="G1203" t="str">
            <v>NARDONE'S</v>
          </cell>
          <cell r="H1203">
            <v>70</v>
          </cell>
          <cell r="I1203" t="str">
            <v>5.65 OZ</v>
          </cell>
          <cell r="J1203" t="str">
            <v>PIZZA, CHEESE STUFFED CRUST</v>
          </cell>
          <cell r="K1203">
            <v>40.25</v>
          </cell>
          <cell r="L1203">
            <v>46.65</v>
          </cell>
          <cell r="M1203" t="str">
            <v>X</v>
          </cell>
          <cell r="N1203" t="str">
            <v>NARDONE'S- Vendor Item #: 72SCM</v>
          </cell>
          <cell r="O1203" t="str">
            <v>70 / 5.65 OZ</v>
          </cell>
          <cell r="Q1203">
            <v>46.65</v>
          </cell>
          <cell r="R1203">
            <v>46.65</v>
          </cell>
          <cell r="S1203">
            <v>48.21</v>
          </cell>
          <cell r="T1203">
            <v>49.52</v>
          </cell>
          <cell r="U1203">
            <v>48.21</v>
          </cell>
          <cell r="V1203">
            <v>47.2</v>
          </cell>
        </row>
        <row r="1204">
          <cell r="C1204" t="str">
            <v>PZA9</v>
          </cell>
          <cell r="D1204" t="str">
            <v>6.25" ROUND CHEESE PEPPERONI</v>
          </cell>
          <cell r="E1204">
            <v>8902252</v>
          </cell>
          <cell r="F1204" t="str">
            <v>625RMP</v>
          </cell>
          <cell r="G1204" t="str">
            <v>NARDONE'S</v>
          </cell>
          <cell r="H1204">
            <v>60</v>
          </cell>
          <cell r="I1204" t="str">
            <v>6.5 OZ</v>
          </cell>
          <cell r="J1204" t="str">
            <v>PIZZA, DEEP DISH 6" RND PEP</v>
          </cell>
          <cell r="K1204">
            <v>41.25</v>
          </cell>
          <cell r="L1204">
            <v>46.01</v>
          </cell>
          <cell r="M1204" t="str">
            <v>X</v>
          </cell>
          <cell r="N1204" t="str">
            <v>NARDONE'S- Vendor Item #: 625RMP</v>
          </cell>
          <cell r="O1204" t="str">
            <v>60 / 6.5 OZ</v>
          </cell>
          <cell r="Q1204">
            <v>46.01</v>
          </cell>
          <cell r="R1204">
            <v>46.01</v>
          </cell>
          <cell r="S1204">
            <v>47.49</v>
          </cell>
          <cell r="T1204">
            <v>48.73</v>
          </cell>
          <cell r="U1204">
            <v>47.49</v>
          </cell>
          <cell r="V1204">
            <v>46.53</v>
          </cell>
        </row>
        <row r="1205">
          <cell r="C1205" t="str">
            <v>CHSE1</v>
          </cell>
          <cell r="D1205" t="str">
            <v>CHEESE AMERICAN RED FAT</v>
          </cell>
          <cell r="E1205">
            <v>8666179</v>
          </cell>
          <cell r="F1205" t="str">
            <v>46253</v>
          </cell>
          <cell r="G1205" t="str">
            <v>LANDOLAKES</v>
          </cell>
          <cell r="H1205">
            <v>6</v>
          </cell>
          <cell r="I1205" t="str">
            <v>5 LB</v>
          </cell>
          <cell r="J1205" t="str">
            <v>SLICED AMERICAN REDFAT 160CT</v>
          </cell>
          <cell r="K1205">
            <v>67.540000000000006</v>
          </cell>
          <cell r="L1205">
            <v>74.349999999999994</v>
          </cell>
          <cell r="M1205" t="str">
            <v>X</v>
          </cell>
          <cell r="N1205" t="str">
            <v>LANDOLAKES- Vendor Item #: 46253</v>
          </cell>
          <cell r="O1205" t="str">
            <v>6 / 5 LB</v>
          </cell>
          <cell r="Q1205">
            <v>74.349999999999994</v>
          </cell>
          <cell r="R1205">
            <v>74.349999999999994</v>
          </cell>
          <cell r="S1205">
            <v>76.709999999999994</v>
          </cell>
          <cell r="T1205">
            <v>78.680000000000007</v>
          </cell>
          <cell r="U1205">
            <v>76.709999999999994</v>
          </cell>
          <cell r="V1205">
            <v>75.180000000000007</v>
          </cell>
        </row>
        <row r="1206">
          <cell r="C1206" t="str">
            <v>CHSE2</v>
          </cell>
          <cell r="D1206" t="str">
            <v>CHEESE AMER RED FAT RED SODIUM</v>
          </cell>
          <cell r="E1206">
            <v>0</v>
          </cell>
          <cell r="F1206" t="str">
            <v>46268</v>
          </cell>
          <cell r="G1206" t="str">
            <v>LOL</v>
          </cell>
          <cell r="H1206">
            <v>6</v>
          </cell>
          <cell r="I1206" t="str">
            <v>5 LB</v>
          </cell>
          <cell r="J1206" t="str">
            <v>sliced american cheese, redu</v>
          </cell>
          <cell r="K1206">
            <v>70.069999999999993</v>
          </cell>
          <cell r="L1206">
            <v>76.36</v>
          </cell>
          <cell r="M1206" t="str">
            <v>X</v>
          </cell>
          <cell r="N1206" t="str">
            <v>LOL- Vendor Item #: 46268</v>
          </cell>
          <cell r="O1206" t="str">
            <v>6 / 5 LB</v>
          </cell>
          <cell r="Q1206">
            <v>76.36</v>
          </cell>
          <cell r="R1206">
            <v>76.36</v>
          </cell>
          <cell r="S1206">
            <v>78.760000000000005</v>
          </cell>
          <cell r="T1206">
            <v>80.760000000000005</v>
          </cell>
          <cell r="U1206">
            <v>78.760000000000005</v>
          </cell>
          <cell r="V1206">
            <v>77.2</v>
          </cell>
        </row>
        <row r="1207">
          <cell r="C1207" t="str">
            <v>CHSE3</v>
          </cell>
          <cell r="D1207" t="str">
            <v>CHEESE MILD CHEDDAR RED FAT</v>
          </cell>
          <cell r="E1207">
            <v>8644512</v>
          </cell>
          <cell r="F1207" t="str">
            <v>41749</v>
          </cell>
          <cell r="G1207" t="str">
            <v>LANDOLAKES</v>
          </cell>
          <cell r="H1207">
            <v>4</v>
          </cell>
          <cell r="I1207" t="str">
            <v>5 LB</v>
          </cell>
          <cell r="J1207" t="str">
            <v>SHRED, CHEDDAR MILD</v>
          </cell>
          <cell r="K1207">
            <v>50.83</v>
          </cell>
          <cell r="L1207">
            <v>56.78</v>
          </cell>
          <cell r="M1207" t="str">
            <v>X</v>
          </cell>
          <cell r="N1207" t="str">
            <v>LANDOLAKES- Vendor Item #: 41749</v>
          </cell>
          <cell r="O1207" t="str">
            <v>4 / 5 LB</v>
          </cell>
          <cell r="Q1207">
            <v>56.78</v>
          </cell>
          <cell r="R1207">
            <v>56.78</v>
          </cell>
          <cell r="S1207">
            <v>58.61</v>
          </cell>
          <cell r="T1207">
            <v>60.14</v>
          </cell>
          <cell r="U1207">
            <v>58.61</v>
          </cell>
          <cell r="V1207">
            <v>57.42</v>
          </cell>
        </row>
        <row r="1208">
          <cell r="C1208" t="str">
            <v>PZA18</v>
          </cell>
          <cell r="D1208" t="str">
            <v>BRKFST PIZZA CHEESE EGG GRAVY</v>
          </cell>
          <cell r="E1208">
            <v>9394284</v>
          </cell>
          <cell r="F1208" t="str">
            <v>80MSGA100</v>
          </cell>
          <cell r="G1208" t="str">
            <v>NARDONE'S</v>
          </cell>
          <cell r="H1208">
            <v>80</v>
          </cell>
          <cell r="I1208" t="str">
            <v>3.2 OZ</v>
          </cell>
          <cell r="J1208" t="str">
            <v>PIZZA, BRKFST SSG/GRAVY BISC</v>
          </cell>
          <cell r="K1208">
            <v>25.25</v>
          </cell>
          <cell r="L1208">
            <v>29.1</v>
          </cell>
          <cell r="M1208" t="str">
            <v>X</v>
          </cell>
          <cell r="N1208" t="str">
            <v>NARDONE'S- Vendor Item #: 80MSGA100</v>
          </cell>
          <cell r="O1208" t="str">
            <v>80 / 3.2 OZ</v>
          </cell>
          <cell r="Q1208">
            <v>29.1</v>
          </cell>
          <cell r="R1208">
            <v>29.1</v>
          </cell>
          <cell r="S1208">
            <v>30.07</v>
          </cell>
          <cell r="T1208">
            <v>30.88</v>
          </cell>
          <cell r="U1208">
            <v>30.07</v>
          </cell>
          <cell r="V1208">
            <v>29.44</v>
          </cell>
        </row>
        <row r="1209">
          <cell r="C1209" t="str">
            <v>CHSE4</v>
          </cell>
          <cell r="D1209" t="str">
            <v>CHEESE AMERICAN RED FAT</v>
          </cell>
          <cell r="E1209">
            <v>8736169</v>
          </cell>
          <cell r="F1209" t="str">
            <v>41728</v>
          </cell>
          <cell r="G1209" t="str">
            <v>LANDOLAKES</v>
          </cell>
          <cell r="H1209">
            <v>4</v>
          </cell>
          <cell r="I1209" t="str">
            <v>5 LB</v>
          </cell>
          <cell r="J1209" t="str">
            <v>SHRED AMERICAN CHEESE REDFAT</v>
          </cell>
          <cell r="K1209">
            <v>51.08</v>
          </cell>
          <cell r="L1209">
            <v>56.86</v>
          </cell>
          <cell r="M1209" t="str">
            <v>X</v>
          </cell>
          <cell r="N1209" t="str">
            <v>LANDOLAKES- Vendor Item #: 41728</v>
          </cell>
          <cell r="O1209" t="str">
            <v>4 / 5 LB</v>
          </cell>
          <cell r="Q1209">
            <v>56.86</v>
          </cell>
          <cell r="R1209">
            <v>56.86</v>
          </cell>
          <cell r="S1209">
            <v>58.69</v>
          </cell>
          <cell r="T1209">
            <v>60.21</v>
          </cell>
          <cell r="U1209">
            <v>58.69</v>
          </cell>
          <cell r="V1209">
            <v>57.5</v>
          </cell>
        </row>
        <row r="1210">
          <cell r="C1210" t="str">
            <v>CHSE5</v>
          </cell>
          <cell r="D1210" t="str">
            <v>CHEESE SHREDDED MOZZARELLA</v>
          </cell>
          <cell r="E1210">
            <v>8642028</v>
          </cell>
          <cell r="F1210" t="str">
            <v>41698</v>
          </cell>
          <cell r="G1210" t="str">
            <v>LANDOLAKES</v>
          </cell>
          <cell r="H1210">
            <v>4</v>
          </cell>
          <cell r="I1210" t="str">
            <v>5 LB</v>
          </cell>
          <cell r="J1210" t="str">
            <v>SHRED MOZZARELLA LMPS</v>
          </cell>
          <cell r="K1210">
            <v>50.33</v>
          </cell>
          <cell r="L1210">
            <v>56.14</v>
          </cell>
          <cell r="M1210" t="str">
            <v>X</v>
          </cell>
          <cell r="N1210" t="str">
            <v>LANDOLAKES- Vendor Item #: 41698</v>
          </cell>
          <cell r="O1210" t="str">
            <v>4 / 5 LB</v>
          </cell>
          <cell r="Q1210">
            <v>56.14</v>
          </cell>
          <cell r="R1210">
            <v>56.14</v>
          </cell>
          <cell r="S1210">
            <v>57.95</v>
          </cell>
          <cell r="T1210">
            <v>59.46</v>
          </cell>
          <cell r="U1210">
            <v>57.95</v>
          </cell>
          <cell r="V1210">
            <v>56.77</v>
          </cell>
        </row>
        <row r="1211">
          <cell r="C1211" t="str">
            <v>CHSE6</v>
          </cell>
          <cell r="D1211" t="str">
            <v>CHEESE SHARP CHEDDAR</v>
          </cell>
          <cell r="E1211">
            <v>8666185</v>
          </cell>
          <cell r="F1211" t="str">
            <v>41725</v>
          </cell>
          <cell r="G1211" t="str">
            <v>LANDOLAKE</v>
          </cell>
          <cell r="H1211">
            <v>4</v>
          </cell>
          <cell r="I1211" t="str">
            <v>5 LB</v>
          </cell>
          <cell r="J1211" t="str">
            <v>SHRED AMERICAN CHEESE SHARP</v>
          </cell>
          <cell r="K1211">
            <v>46.8</v>
          </cell>
          <cell r="L1211">
            <v>52.28</v>
          </cell>
          <cell r="M1211" t="str">
            <v>X</v>
          </cell>
          <cell r="N1211" t="str">
            <v>LANDOLAKE- Vendor Item #: 41725</v>
          </cell>
          <cell r="O1211" t="str">
            <v>4 / 5 LB</v>
          </cell>
          <cell r="Q1211">
            <v>52.28</v>
          </cell>
          <cell r="R1211">
            <v>52.28</v>
          </cell>
          <cell r="S1211">
            <v>53.97</v>
          </cell>
          <cell r="T1211">
            <v>55.37</v>
          </cell>
          <cell r="U1211">
            <v>53.97</v>
          </cell>
          <cell r="V1211">
            <v>52.87</v>
          </cell>
        </row>
        <row r="1212">
          <cell r="C1212" t="str">
            <v>CHSE7</v>
          </cell>
          <cell r="D1212" t="str">
            <v>CHEESE AMERICAN WHITE PRESLICE</v>
          </cell>
          <cell r="E1212">
            <v>8666181</v>
          </cell>
          <cell r="F1212" t="str">
            <v>46219</v>
          </cell>
          <cell r="G1212" t="str">
            <v>LANDOLAKES</v>
          </cell>
          <cell r="H1212">
            <v>6</v>
          </cell>
          <cell r="I1212" t="str">
            <v>5 LB</v>
          </cell>
          <cell r="J1212" t="str">
            <v>SLICED AMERICAN WHITE 160CT</v>
          </cell>
          <cell r="K1212">
            <v>62.5</v>
          </cell>
          <cell r="L1212">
            <v>68.930000000000007</v>
          </cell>
          <cell r="M1212" t="str">
            <v>X</v>
          </cell>
          <cell r="N1212" t="str">
            <v>LANDOLAKES- Vendor Item #: 46219</v>
          </cell>
          <cell r="O1212" t="str">
            <v>6 / 5 LB</v>
          </cell>
          <cell r="Q1212">
            <v>68.930000000000007</v>
          </cell>
          <cell r="R1212">
            <v>68.930000000000007</v>
          </cell>
          <cell r="S1212">
            <v>71.13</v>
          </cell>
          <cell r="T1212">
            <v>72.95</v>
          </cell>
          <cell r="U1212">
            <v>71.13</v>
          </cell>
          <cell r="V1212">
            <v>69.7</v>
          </cell>
        </row>
        <row r="1213">
          <cell r="C1213" t="str">
            <v>CHSE8</v>
          </cell>
          <cell r="D1213" t="str">
            <v>CHEESE AMERICAN YELLOW PRESLIC</v>
          </cell>
          <cell r="E1213">
            <v>8666167</v>
          </cell>
          <cell r="F1213" t="str">
            <v>46255</v>
          </cell>
          <cell r="G1213" t="str">
            <v>LANDOLAKES</v>
          </cell>
          <cell r="H1213">
            <v>6</v>
          </cell>
          <cell r="I1213" t="str">
            <v>5 LB</v>
          </cell>
          <cell r="J1213" t="str">
            <v>SLICED AMERICAN YELLOW 160CT</v>
          </cell>
          <cell r="K1213">
            <v>63.22</v>
          </cell>
          <cell r="L1213">
            <v>69.739999999999995</v>
          </cell>
          <cell r="M1213" t="str">
            <v>X</v>
          </cell>
          <cell r="N1213" t="str">
            <v>LANDOLAKES- Vendor Item #: 46255</v>
          </cell>
          <cell r="O1213" t="str">
            <v>6 / 5 LB</v>
          </cell>
          <cell r="Q1213">
            <v>69.739999999999995</v>
          </cell>
          <cell r="R1213">
            <v>69.739999999999995</v>
          </cell>
          <cell r="S1213">
            <v>71.959999999999994</v>
          </cell>
          <cell r="T1213">
            <v>73.81</v>
          </cell>
          <cell r="U1213">
            <v>71.959999999999994</v>
          </cell>
          <cell r="V1213">
            <v>70.52</v>
          </cell>
        </row>
        <row r="1214">
          <cell r="C1214" t="str">
            <v>CHSE9</v>
          </cell>
          <cell r="D1214" t="str">
            <v>CHEESE AMERICAN LOAF PRESLICE</v>
          </cell>
          <cell r="E1214">
            <v>0</v>
          </cell>
          <cell r="F1214" t="str">
            <v>46268</v>
          </cell>
          <cell r="G1214" t="str">
            <v>LOL</v>
          </cell>
          <cell r="H1214">
            <v>6</v>
          </cell>
          <cell r="I1214" t="str">
            <v>5 LB</v>
          </cell>
          <cell r="J1214" t="str">
            <v>sliced american cheese, redu</v>
          </cell>
          <cell r="K1214">
            <v>70.069999999999993</v>
          </cell>
          <cell r="L1214">
            <v>76.36</v>
          </cell>
          <cell r="M1214" t="str">
            <v>X</v>
          </cell>
          <cell r="N1214" t="str">
            <v>LOL- Vendor Item #: 46268</v>
          </cell>
          <cell r="O1214" t="str">
            <v>6 / 5 LB</v>
          </cell>
          <cell r="Q1214">
            <v>76.36</v>
          </cell>
          <cell r="R1214">
            <v>76.36</v>
          </cell>
          <cell r="S1214">
            <v>78.760000000000005</v>
          </cell>
          <cell r="T1214">
            <v>80.760000000000005</v>
          </cell>
          <cell r="U1214">
            <v>78.760000000000005</v>
          </cell>
          <cell r="V1214">
            <v>77.2</v>
          </cell>
        </row>
        <row r="1215">
          <cell r="C1215" t="str">
            <v>CHSE10</v>
          </cell>
          <cell r="D1215" t="str">
            <v>CHEESE AMERICAN RED FAT SHREDD</v>
          </cell>
          <cell r="E1215">
            <v>8736169</v>
          </cell>
          <cell r="F1215" t="str">
            <v>41728</v>
          </cell>
          <cell r="G1215" t="str">
            <v>LANDOLAKES</v>
          </cell>
          <cell r="H1215">
            <v>4</v>
          </cell>
          <cell r="I1215" t="str">
            <v>5 LB</v>
          </cell>
          <cell r="J1215" t="str">
            <v>SHRED AMERICAN CHEESE REDFAT</v>
          </cell>
          <cell r="K1215">
            <v>51.08</v>
          </cell>
          <cell r="L1215">
            <v>56.86</v>
          </cell>
          <cell r="M1215" t="str">
            <v>X</v>
          </cell>
          <cell r="N1215" t="str">
            <v>LANDOLAKES- Vendor Item #: 41728</v>
          </cell>
          <cell r="O1215" t="str">
            <v>4 / 5 LB</v>
          </cell>
          <cell r="Q1215">
            <v>56.86</v>
          </cell>
          <cell r="R1215">
            <v>56.86</v>
          </cell>
          <cell r="S1215">
            <v>58.69</v>
          </cell>
          <cell r="T1215">
            <v>60.21</v>
          </cell>
          <cell r="U1215">
            <v>58.69</v>
          </cell>
          <cell r="V1215">
            <v>57.5</v>
          </cell>
        </row>
        <row r="1216">
          <cell r="C1216" t="str">
            <v>CHSE11</v>
          </cell>
          <cell r="D1216" t="str">
            <v>CHEESE IW PORTIONS AMERICAN</v>
          </cell>
          <cell r="E1216">
            <v>8645536</v>
          </cell>
          <cell r="F1216" t="str">
            <v>44879</v>
          </cell>
          <cell r="G1216" t="str">
            <v>LANDOLAKE</v>
          </cell>
          <cell r="H1216">
            <v>168</v>
          </cell>
          <cell r="I1216" t="str">
            <v>1 OZ</v>
          </cell>
          <cell r="J1216" t="str">
            <v>CHEESE STICKS CHEDDAR MILD</v>
          </cell>
          <cell r="K1216">
            <v>34.909999999999997</v>
          </cell>
          <cell r="L1216">
            <v>38.979999999999997</v>
          </cell>
          <cell r="M1216" t="str">
            <v>X</v>
          </cell>
          <cell r="N1216" t="str">
            <v>LANDOLAKE- Vendor Item #: 44879</v>
          </cell>
          <cell r="O1216" t="str">
            <v>168 / 1 OZ</v>
          </cell>
          <cell r="Q1216">
            <v>38.979999999999997</v>
          </cell>
          <cell r="R1216">
            <v>38.979999999999997</v>
          </cell>
          <cell r="S1216">
            <v>40.24</v>
          </cell>
          <cell r="T1216">
            <v>41.28</v>
          </cell>
          <cell r="U1216">
            <v>40.24</v>
          </cell>
          <cell r="V1216">
            <v>39.42</v>
          </cell>
        </row>
        <row r="1217">
          <cell r="C1217" t="str">
            <v>CHSE12</v>
          </cell>
          <cell r="D1217" t="str">
            <v>CHEESE IW CHEDDAR RED FAT</v>
          </cell>
          <cell r="E1217">
            <v>8683222</v>
          </cell>
          <cell r="F1217" t="str">
            <v>44881</v>
          </cell>
          <cell r="G1217" t="str">
            <v>LANDOLAKES</v>
          </cell>
          <cell r="H1217">
            <v>168</v>
          </cell>
          <cell r="I1217" t="str">
            <v>1 OZ</v>
          </cell>
          <cell r="J1217" t="str">
            <v>CHEDDAR, STICKS MILD RED FAT</v>
          </cell>
          <cell r="K1217">
            <v>41.32</v>
          </cell>
          <cell r="L1217">
            <v>45.64</v>
          </cell>
          <cell r="M1217" t="str">
            <v>X</v>
          </cell>
          <cell r="N1217" t="str">
            <v>LANDOLAKES- Vendor Item #: 44881</v>
          </cell>
          <cell r="O1217" t="str">
            <v>168 / 1 OZ</v>
          </cell>
          <cell r="Q1217">
            <v>45.64</v>
          </cell>
          <cell r="R1217">
            <v>45.64</v>
          </cell>
          <cell r="S1217">
            <v>47.1</v>
          </cell>
          <cell r="T1217">
            <v>48.31</v>
          </cell>
          <cell r="U1217">
            <v>47.1</v>
          </cell>
          <cell r="V1217">
            <v>46.15</v>
          </cell>
        </row>
        <row r="1218">
          <cell r="C1218" t="str">
            <v>CHSE13</v>
          </cell>
          <cell r="D1218" t="str">
            <v>CHEESE IW COLBY JACK RED FAT</v>
          </cell>
          <cell r="E1218">
            <v>8645534</v>
          </cell>
          <cell r="F1218" t="str">
            <v>44877</v>
          </cell>
          <cell r="G1218" t="str">
            <v>LANDOLAKE</v>
          </cell>
          <cell r="H1218">
            <v>168</v>
          </cell>
          <cell r="I1218" t="str">
            <v>1 OZ</v>
          </cell>
          <cell r="J1218" t="str">
            <v>CHEESE STICKS COLBY JACK</v>
          </cell>
          <cell r="K1218">
            <v>34.909999999999997</v>
          </cell>
          <cell r="L1218">
            <v>38.979999999999997</v>
          </cell>
          <cell r="M1218" t="str">
            <v>X</v>
          </cell>
          <cell r="N1218" t="str">
            <v>LANDOLAKE- Vendor Item #: 44877</v>
          </cell>
          <cell r="O1218" t="str">
            <v>168 / 1 OZ</v>
          </cell>
          <cell r="Q1218">
            <v>38.979999999999997</v>
          </cell>
          <cell r="R1218">
            <v>38.979999999999997</v>
          </cell>
          <cell r="S1218">
            <v>40.24</v>
          </cell>
          <cell r="T1218">
            <v>41.28</v>
          </cell>
          <cell r="U1218">
            <v>40.24</v>
          </cell>
          <cell r="V1218">
            <v>39.42</v>
          </cell>
        </row>
        <row r="1219">
          <cell r="C1219" t="str">
            <v>CHSE14</v>
          </cell>
          <cell r="D1219" t="str">
            <v>CHEESE IW MOZZERELLA</v>
          </cell>
          <cell r="E1219">
            <v>8683140</v>
          </cell>
          <cell r="F1219" t="str">
            <v>59701</v>
          </cell>
          <cell r="G1219" t="str">
            <v>LANDOLAKES</v>
          </cell>
          <cell r="H1219">
            <v>160</v>
          </cell>
          <cell r="I1219" t="str">
            <v>1 OZ</v>
          </cell>
          <cell r="J1219" t="str">
            <v>STRING CHEESE MOZZARELLA</v>
          </cell>
          <cell r="K1219">
            <v>33.130000000000003</v>
          </cell>
          <cell r="L1219">
            <v>36.979999999999997</v>
          </cell>
          <cell r="M1219" t="str">
            <v>X</v>
          </cell>
          <cell r="N1219" t="str">
            <v>LANDOLAKES- Vendor Item #: 59701</v>
          </cell>
          <cell r="O1219" t="str">
            <v>160 / 1 OZ</v>
          </cell>
          <cell r="Q1219">
            <v>36.979999999999997</v>
          </cell>
          <cell r="R1219">
            <v>36.979999999999997</v>
          </cell>
          <cell r="S1219">
            <v>38.17</v>
          </cell>
          <cell r="T1219">
            <v>39.17</v>
          </cell>
          <cell r="U1219">
            <v>38.17</v>
          </cell>
          <cell r="V1219">
            <v>37.4</v>
          </cell>
        </row>
        <row r="1220">
          <cell r="C1220" t="str">
            <v>CHSE15</v>
          </cell>
          <cell r="D1220" t="str">
            <v>CHEESE IW LIGHT MOZZERELLA</v>
          </cell>
          <cell r="E1220">
            <v>8683142</v>
          </cell>
          <cell r="F1220" t="str">
            <v>59703</v>
          </cell>
          <cell r="G1220" t="str">
            <v>LANDOLAKES</v>
          </cell>
          <cell r="H1220">
            <v>160</v>
          </cell>
          <cell r="I1220" t="str">
            <v>1OZ</v>
          </cell>
          <cell r="J1220" t="str">
            <v>STRING CHEESE MOZZ LIGHT IW</v>
          </cell>
          <cell r="K1220">
            <v>33.65</v>
          </cell>
          <cell r="L1220">
            <v>37.56</v>
          </cell>
          <cell r="M1220" t="str">
            <v>X</v>
          </cell>
          <cell r="N1220" t="str">
            <v>LANDOLAKES- Vendor Item #: 59703</v>
          </cell>
          <cell r="O1220" t="str">
            <v>160 / 1OZ</v>
          </cell>
          <cell r="Q1220">
            <v>37.56</v>
          </cell>
          <cell r="R1220">
            <v>37.56</v>
          </cell>
          <cell r="S1220">
            <v>38.770000000000003</v>
          </cell>
          <cell r="T1220">
            <v>39.78</v>
          </cell>
          <cell r="U1220">
            <v>38.770000000000003</v>
          </cell>
          <cell r="V1220">
            <v>37.979999999999997</v>
          </cell>
        </row>
        <row r="1221">
          <cell r="C1221" t="str">
            <v>CHSE16</v>
          </cell>
          <cell r="D1221" t="str">
            <v>CHEESE SAUCE POUCH NACHO</v>
          </cell>
          <cell r="E1221">
            <v>3513635</v>
          </cell>
          <cell r="F1221" t="str">
            <v>39932</v>
          </cell>
          <cell r="G1221" t="str">
            <v>LANDOLAKES</v>
          </cell>
          <cell r="H1221">
            <v>6</v>
          </cell>
          <cell r="I1221" t="str">
            <v>106 OZ</v>
          </cell>
          <cell r="J1221" t="str">
            <v>CHEESE SAUCE QUESO JAL POUCH</v>
          </cell>
          <cell r="K1221">
            <v>64.33</v>
          </cell>
          <cell r="L1221">
            <v>70.819999999999993</v>
          </cell>
          <cell r="M1221" t="str">
            <v>X</v>
          </cell>
          <cell r="N1221" t="str">
            <v>LANDOLAKES- Vendor Item #: 39932</v>
          </cell>
          <cell r="O1221" t="str">
            <v>6 / 106 OZ</v>
          </cell>
          <cell r="Q1221">
            <v>70.819999999999993</v>
          </cell>
          <cell r="R1221">
            <v>70.819999999999993</v>
          </cell>
          <cell r="S1221">
            <v>73.069999999999993</v>
          </cell>
          <cell r="T1221">
            <v>74.95</v>
          </cell>
          <cell r="U1221">
            <v>73.069999999999993</v>
          </cell>
          <cell r="V1221">
            <v>71.61</v>
          </cell>
        </row>
        <row r="1222">
          <cell r="C1222" t="str">
            <v>CHSE17</v>
          </cell>
          <cell r="D1222" t="str">
            <v>CHEESE SAUCE POUCH MILD CHEDDA</v>
          </cell>
          <cell r="E1222">
            <v>3513659</v>
          </cell>
          <cell r="F1222" t="str">
            <v>39930</v>
          </cell>
          <cell r="G1222" t="str">
            <v>LANDOLAKES</v>
          </cell>
          <cell r="H1222">
            <v>6</v>
          </cell>
          <cell r="I1222" t="str">
            <v>106 OZ</v>
          </cell>
          <cell r="J1222" t="str">
            <v>CHEESE SAUCE ULTIMATE POUCH</v>
          </cell>
          <cell r="K1222">
            <v>64.33</v>
          </cell>
          <cell r="L1222">
            <v>71.11</v>
          </cell>
          <cell r="M1222" t="str">
            <v>X</v>
          </cell>
          <cell r="N1222" t="str">
            <v>LANDOLAKES- Vendor Item #: 39930</v>
          </cell>
          <cell r="O1222" t="str">
            <v>6 / 106 OZ</v>
          </cell>
          <cell r="Q1222">
            <v>71.11</v>
          </cell>
          <cell r="R1222">
            <v>71.11</v>
          </cell>
          <cell r="S1222">
            <v>73.38</v>
          </cell>
          <cell r="T1222">
            <v>75.27</v>
          </cell>
          <cell r="U1222">
            <v>73.38</v>
          </cell>
          <cell r="V1222">
            <v>71.900000000000006</v>
          </cell>
        </row>
        <row r="1223">
          <cell r="C1223" t="str">
            <v>CHSE19</v>
          </cell>
          <cell r="D1223" t="str">
            <v>MAC &amp; CHEESE RED FAT BIB</v>
          </cell>
          <cell r="E1223">
            <v>9169621</v>
          </cell>
          <cell r="F1223" t="str">
            <v>43284</v>
          </cell>
          <cell r="G1223" t="str">
            <v>LANDOLAKE</v>
          </cell>
          <cell r="H1223">
            <v>6</v>
          </cell>
          <cell r="I1223" t="str">
            <v>5 LB</v>
          </cell>
          <cell r="J1223" t="str">
            <v>MACARONI &amp; CHEESE RED FAT</v>
          </cell>
          <cell r="K1223">
            <v>54.31</v>
          </cell>
          <cell r="L1223">
            <v>60.14</v>
          </cell>
          <cell r="M1223" t="str">
            <v>X</v>
          </cell>
          <cell r="N1223" t="str">
            <v>LANDOLAKE- Vendor Item #: 43284</v>
          </cell>
          <cell r="O1223" t="str">
            <v>6 / 5 LB</v>
          </cell>
          <cell r="Q1223">
            <v>60.14</v>
          </cell>
          <cell r="R1223">
            <v>60.14</v>
          </cell>
          <cell r="S1223">
            <v>62.06</v>
          </cell>
          <cell r="T1223">
            <v>63.66</v>
          </cell>
          <cell r="U1223">
            <v>62.06</v>
          </cell>
          <cell r="V1223">
            <v>60.81</v>
          </cell>
        </row>
        <row r="1224">
          <cell r="C1224" t="str">
            <v>CHSE20</v>
          </cell>
          <cell r="D1224" t="str">
            <v>MAC&amp; CHEESE CN LABEL</v>
          </cell>
          <cell r="E1224">
            <v>9169618</v>
          </cell>
          <cell r="F1224" t="str">
            <v>43280</v>
          </cell>
          <cell r="G1224" t="str">
            <v>LANDOLAKES</v>
          </cell>
          <cell r="H1224">
            <v>6</v>
          </cell>
          <cell r="I1224" t="str">
            <v>5 LB</v>
          </cell>
          <cell r="J1224" t="str">
            <v>MACARONI &amp; CHEESE</v>
          </cell>
          <cell r="K1224">
            <v>55.15</v>
          </cell>
          <cell r="L1224">
            <v>61.61</v>
          </cell>
          <cell r="M1224" t="str">
            <v>X</v>
          </cell>
          <cell r="N1224" t="str">
            <v>LANDOLAKES- Vendor Item #: 43280</v>
          </cell>
          <cell r="O1224" t="str">
            <v>6 / 5 LB</v>
          </cell>
          <cell r="Q1224">
            <v>61.61</v>
          </cell>
          <cell r="R1224">
            <v>61.61</v>
          </cell>
          <cell r="S1224">
            <v>63.6</v>
          </cell>
          <cell r="T1224">
            <v>65.25</v>
          </cell>
          <cell r="U1224">
            <v>63.6</v>
          </cell>
          <cell r="V1224">
            <v>62.31</v>
          </cell>
        </row>
        <row r="1225">
          <cell r="C1225" t="str">
            <v>PKIT3</v>
          </cell>
          <cell r="D1225" t="str">
            <v>PIZZA FULLY TOPPED PEPP</v>
          </cell>
          <cell r="E1225">
            <v>8905558</v>
          </cell>
          <cell r="F1225" t="str">
            <v>211402</v>
          </cell>
          <cell r="G1225" t="str">
            <v>RIZZO'S</v>
          </cell>
          <cell r="H1225">
            <v>8</v>
          </cell>
          <cell r="I1225" t="str">
            <v>41 OZ</v>
          </cell>
          <cell r="J1225" t="str">
            <v>PIZZA, 14" PEPP FULLY TOPPED</v>
          </cell>
          <cell r="K1225">
            <v>40</v>
          </cell>
          <cell r="L1225">
            <v>45.17</v>
          </cell>
          <cell r="M1225" t="str">
            <v>X</v>
          </cell>
          <cell r="N1225" t="str">
            <v>RIZZO'S- Vendor Item #: 211402</v>
          </cell>
          <cell r="O1225" t="str">
            <v>8 / 41 OZ</v>
          </cell>
          <cell r="Q1225">
            <v>45.17</v>
          </cell>
          <cell r="R1225">
            <v>45.17</v>
          </cell>
          <cell r="S1225">
            <v>46.64</v>
          </cell>
          <cell r="T1225">
            <v>47.87</v>
          </cell>
          <cell r="U1225">
            <v>46.64</v>
          </cell>
          <cell r="V1225">
            <v>45.69</v>
          </cell>
        </row>
        <row r="1226">
          <cell r="C1226" t="str">
            <v>PKIT4</v>
          </cell>
          <cell r="D1226" t="str">
            <v>PIZZA FULLY TOPPED CHEESE</v>
          </cell>
          <cell r="E1226">
            <v>8906108</v>
          </cell>
          <cell r="F1226" t="str">
            <v>211401</v>
          </cell>
          <cell r="G1226" t="str">
            <v>RIZZO'S</v>
          </cell>
          <cell r="H1226">
            <v>8</v>
          </cell>
          <cell r="I1226" t="str">
            <v>14 "</v>
          </cell>
          <cell r="J1226" t="str">
            <v>PIZZA, CHEESE FULLY TOPPED</v>
          </cell>
          <cell r="K1226">
            <v>40.799999999999997</v>
          </cell>
          <cell r="L1226">
            <v>46.56</v>
          </cell>
          <cell r="M1226" t="str">
            <v>X</v>
          </cell>
          <cell r="N1226" t="str">
            <v>RIZZO'S- Vendor Item #: 211401</v>
          </cell>
          <cell r="O1226" t="str">
            <v>8 / 14 "</v>
          </cell>
          <cell r="Q1226">
            <v>46.56</v>
          </cell>
          <cell r="R1226">
            <v>46.56</v>
          </cell>
          <cell r="S1226">
            <v>48.1</v>
          </cell>
          <cell r="T1226">
            <v>49.38</v>
          </cell>
          <cell r="U1226">
            <v>48.1</v>
          </cell>
          <cell r="V1226">
            <v>47.1</v>
          </cell>
        </row>
        <row r="1227">
          <cell r="C1227" t="str">
            <v>PKIT5</v>
          </cell>
          <cell r="D1227" t="str">
            <v>PIZZA PACK KIT PEPPERONI</v>
          </cell>
          <cell r="E1227">
            <v>8901365</v>
          </cell>
          <cell r="F1227" t="str">
            <v>671020</v>
          </cell>
          <cell r="G1227" t="str">
            <v>ALPHA GOLD</v>
          </cell>
          <cell r="H1227">
            <v>12</v>
          </cell>
          <cell r="I1227" t="str">
            <v>16 IN</v>
          </cell>
          <cell r="J1227" t="str">
            <v>PIZZA, KIT PEPP MOZZ</v>
          </cell>
          <cell r="K1227">
            <v>62.05</v>
          </cell>
          <cell r="L1227">
            <v>77.56</v>
          </cell>
          <cell r="M1227" t="str">
            <v>X</v>
          </cell>
          <cell r="N1227" t="str">
            <v>ALPHA GOLD- Vendor Item #: 671020</v>
          </cell>
          <cell r="O1227" t="str">
            <v>12 / 16 IN</v>
          </cell>
          <cell r="Q1227">
            <v>77.56</v>
          </cell>
          <cell r="R1227">
            <v>77.56</v>
          </cell>
          <cell r="S1227">
            <v>80.37</v>
          </cell>
          <cell r="T1227">
            <v>82.73</v>
          </cell>
          <cell r="U1227">
            <v>80.37</v>
          </cell>
          <cell r="V1227">
            <v>78.540000000000006</v>
          </cell>
        </row>
        <row r="1228">
          <cell r="C1228" t="str">
            <v>PKIT6</v>
          </cell>
          <cell r="D1228" t="str">
            <v>PIZZA PACK KIT CHEESE</v>
          </cell>
          <cell r="E1228">
            <v>8901354</v>
          </cell>
          <cell r="F1228" t="str">
            <v>671000</v>
          </cell>
          <cell r="G1228" t="str">
            <v>ALPHA GOLD</v>
          </cell>
          <cell r="H1228">
            <v>12</v>
          </cell>
          <cell r="I1228" t="str">
            <v>16 IN</v>
          </cell>
          <cell r="J1228" t="str">
            <v>PIZZA, KIT CHEESE COMM MOZZ</v>
          </cell>
          <cell r="K1228">
            <v>63.05</v>
          </cell>
          <cell r="L1228">
            <v>69.92</v>
          </cell>
          <cell r="M1228" t="str">
            <v>X</v>
          </cell>
          <cell r="N1228" t="str">
            <v>ALPHA GOLD- Vendor Item #: 671000</v>
          </cell>
          <cell r="O1228" t="str">
            <v>12 / 16 IN</v>
          </cell>
          <cell r="Q1228">
            <v>69.92</v>
          </cell>
          <cell r="R1228">
            <v>69.92</v>
          </cell>
          <cell r="S1228">
            <v>72.16</v>
          </cell>
          <cell r="T1228">
            <v>74.02</v>
          </cell>
          <cell r="U1228">
            <v>72.16</v>
          </cell>
          <cell r="V1228">
            <v>70.7</v>
          </cell>
        </row>
        <row r="1229">
          <cell r="C1229" t="str">
            <v>PKIT7</v>
          </cell>
          <cell r="D1229" t="str">
            <v>ALPHA GOLD CALZONE KIT 8" ITAL</v>
          </cell>
          <cell r="E1229">
            <v>8401272</v>
          </cell>
          <cell r="F1229" t="str">
            <v>671420</v>
          </cell>
          <cell r="G1229" t="str">
            <v>ALPHA GOLD</v>
          </cell>
          <cell r="H1229">
            <v>40</v>
          </cell>
          <cell r="I1229" t="str">
            <v>10.75 OZ</v>
          </cell>
          <cell r="J1229" t="str">
            <v>CALZONE, KIT SAUSAGE</v>
          </cell>
          <cell r="K1229">
            <v>48.85</v>
          </cell>
          <cell r="L1229">
            <v>54.53</v>
          </cell>
          <cell r="M1229" t="str">
            <v>X</v>
          </cell>
          <cell r="N1229" t="str">
            <v>ALPHA GOLD- Vendor Item #: 671420</v>
          </cell>
          <cell r="O1229" t="str">
            <v>40 / 10.75 OZ</v>
          </cell>
          <cell r="Q1229">
            <v>54.53</v>
          </cell>
          <cell r="R1229">
            <v>54.53</v>
          </cell>
          <cell r="S1229">
            <v>56.29</v>
          </cell>
          <cell r="T1229">
            <v>57.75</v>
          </cell>
          <cell r="U1229">
            <v>56.29</v>
          </cell>
          <cell r="V1229">
            <v>55.15</v>
          </cell>
        </row>
        <row r="1230">
          <cell r="C1230" t="str">
            <v>PKIT8</v>
          </cell>
          <cell r="D1230" t="str">
            <v>COMPNENT PACK KIT CALZONE PEPP</v>
          </cell>
          <cell r="E1230">
            <v>8401270</v>
          </cell>
          <cell r="F1230" t="str">
            <v>671410</v>
          </cell>
          <cell r="G1230" t="str">
            <v>ALPHA GOLD</v>
          </cell>
          <cell r="H1230">
            <v>40</v>
          </cell>
          <cell r="I1230" t="str">
            <v>10.36 OZ</v>
          </cell>
          <cell r="J1230" t="str">
            <v>CALZONE, KIT PEPPERONI</v>
          </cell>
          <cell r="K1230">
            <v>47.1</v>
          </cell>
          <cell r="L1230">
            <v>52.63</v>
          </cell>
          <cell r="M1230" t="str">
            <v>X</v>
          </cell>
          <cell r="N1230" t="str">
            <v>ALPHA GOLD- Vendor Item #: 671410</v>
          </cell>
          <cell r="O1230" t="str">
            <v>40 / 10.36 OZ</v>
          </cell>
          <cell r="Q1230">
            <v>52.63</v>
          </cell>
          <cell r="R1230">
            <v>52.63</v>
          </cell>
          <cell r="S1230">
            <v>54.33</v>
          </cell>
          <cell r="T1230">
            <v>55.74</v>
          </cell>
          <cell r="U1230">
            <v>54.33</v>
          </cell>
          <cell r="V1230">
            <v>53.22</v>
          </cell>
        </row>
        <row r="1231">
          <cell r="C1231" t="str">
            <v>EGG1</v>
          </cell>
          <cell r="D1231" t="str">
            <v>FRENCH TOAST STICKS CN</v>
          </cell>
          <cell r="E1231">
            <v>8858076</v>
          </cell>
          <cell r="F1231" t="str">
            <v>40066</v>
          </cell>
          <cell r="G1231" t="str">
            <v>SUNNY FRSH</v>
          </cell>
          <cell r="H1231">
            <v>150</v>
          </cell>
          <cell r="I1231" t="str">
            <v>3 OZ</v>
          </cell>
          <cell r="J1231" t="str">
            <v>FRENCH TOAST STICKS BULK</v>
          </cell>
          <cell r="K1231">
            <v>45.53</v>
          </cell>
          <cell r="L1231">
            <v>49.61</v>
          </cell>
          <cell r="M1231" t="str">
            <v>X</v>
          </cell>
          <cell r="N1231" t="str">
            <v>SUNNY FRSH- Vendor Item #: 40066</v>
          </cell>
          <cell r="O1231" t="str">
            <v>150 / 3 OZ</v>
          </cell>
          <cell r="Q1231">
            <v>49.61</v>
          </cell>
          <cell r="R1231">
            <v>49.61</v>
          </cell>
          <cell r="S1231">
            <v>51.17</v>
          </cell>
          <cell r="T1231">
            <v>52.47</v>
          </cell>
          <cell r="U1231">
            <v>51.17</v>
          </cell>
          <cell r="V1231">
            <v>50.16</v>
          </cell>
        </row>
        <row r="1232">
          <cell r="C1232" t="str">
            <v>EGG2</v>
          </cell>
          <cell r="D1232" t="str">
            <v>SCRAMBLED EGG MIX CN</v>
          </cell>
          <cell r="E1232">
            <v>8859079</v>
          </cell>
          <cell r="F1232" t="str">
            <v>40126</v>
          </cell>
          <cell r="G1232" t="str">
            <v>SUNNYFRESH</v>
          </cell>
          <cell r="H1232">
            <v>6</v>
          </cell>
          <cell r="I1232" t="str">
            <v>5LB BAG</v>
          </cell>
          <cell r="J1232" t="str">
            <v>SCRAMB EGG MIX W/MILK NOSALT</v>
          </cell>
          <cell r="K1232">
            <v>26.93</v>
          </cell>
          <cell r="L1232">
            <v>32.58</v>
          </cell>
          <cell r="M1232" t="str">
            <v>X</v>
          </cell>
          <cell r="N1232" t="str">
            <v>SUNNYFRESH- Vendor Item #: 40126</v>
          </cell>
          <cell r="O1232" t="str">
            <v>6 / 5LB BAG</v>
          </cell>
          <cell r="Q1232">
            <v>32.58</v>
          </cell>
          <cell r="R1232">
            <v>32.58</v>
          </cell>
          <cell r="S1232">
            <v>33.72</v>
          </cell>
          <cell r="T1232">
            <v>34.68</v>
          </cell>
          <cell r="U1232">
            <v>33.72</v>
          </cell>
          <cell r="V1232">
            <v>32.979999999999997</v>
          </cell>
        </row>
        <row r="1233">
          <cell r="C1233" t="str">
            <v>EGG3</v>
          </cell>
          <cell r="D1233" t="str">
            <v>COLBY CHEESE SKILLET OMLET</v>
          </cell>
          <cell r="E1233">
            <v>8858075</v>
          </cell>
          <cell r="F1233" t="str">
            <v>40176</v>
          </cell>
          <cell r="G1233" t="str">
            <v>SUNNY FRES</v>
          </cell>
          <cell r="H1233">
            <v>225</v>
          </cell>
          <cell r="I1233" t="str">
            <v>2.1 OZ</v>
          </cell>
          <cell r="J1233" t="str">
            <v>OMELET COLBY SKILLET SCHOOL</v>
          </cell>
          <cell r="K1233">
            <v>53.6</v>
          </cell>
          <cell r="L1233">
            <v>57.82</v>
          </cell>
          <cell r="M1233" t="str">
            <v>X</v>
          </cell>
          <cell r="N1233" t="str">
            <v>SUNNY FRES- Vendor Item #: 40176</v>
          </cell>
          <cell r="O1233" t="str">
            <v>225 / 2.1 OZ</v>
          </cell>
          <cell r="Q1233">
            <v>57.82</v>
          </cell>
          <cell r="R1233">
            <v>57.82</v>
          </cell>
          <cell r="S1233">
            <v>59.62</v>
          </cell>
          <cell r="T1233">
            <v>61.12</v>
          </cell>
          <cell r="U1233">
            <v>59.62</v>
          </cell>
          <cell r="V1233">
            <v>58.45</v>
          </cell>
        </row>
        <row r="1234">
          <cell r="C1234" t="str">
            <v>PKIT9</v>
          </cell>
          <cell r="D1234" t="str">
            <v>COMPONENT PACK KIT CALZONE CHE</v>
          </cell>
          <cell r="E1234">
            <v>8401269</v>
          </cell>
          <cell r="F1234" t="str">
            <v>671400</v>
          </cell>
          <cell r="G1234" t="str">
            <v>ALPHA GOLD</v>
          </cell>
          <cell r="H1234">
            <v>40</v>
          </cell>
          <cell r="I1234" t="str">
            <v>10.35 OZ</v>
          </cell>
          <cell r="J1234" t="str">
            <v>CALZONE, KIT CHEESE</v>
          </cell>
          <cell r="K1234">
            <v>43.85</v>
          </cell>
          <cell r="L1234">
            <v>48.51</v>
          </cell>
          <cell r="M1234" t="str">
            <v>X</v>
          </cell>
          <cell r="N1234" t="str">
            <v>ALPHA GOLD- Vendor Item #: 671400</v>
          </cell>
          <cell r="O1234" t="str">
            <v>40 / 10.35 OZ</v>
          </cell>
          <cell r="Q1234">
            <v>48.51</v>
          </cell>
          <cell r="R1234">
            <v>48.51</v>
          </cell>
          <cell r="S1234">
            <v>50.06</v>
          </cell>
          <cell r="T1234">
            <v>51.35</v>
          </cell>
          <cell r="U1234">
            <v>50.06</v>
          </cell>
          <cell r="V1234">
            <v>49.05</v>
          </cell>
        </row>
        <row r="1235">
          <cell r="C1235" t="str">
            <v>EGG4</v>
          </cell>
          <cell r="D1235" t="str">
            <v>IW COLBY CHEESE OMELET CN LABE</v>
          </cell>
          <cell r="E1235">
            <v>8878925</v>
          </cell>
          <cell r="F1235" t="str">
            <v>14689</v>
          </cell>
          <cell r="G1235" t="str">
            <v>MICHAEL'S</v>
          </cell>
          <cell r="H1235">
            <v>175</v>
          </cell>
          <cell r="I1235" t="str">
            <v>2.1OZ</v>
          </cell>
          <cell r="J1235" t="str">
            <v>OMELET, COLBY CHEESE IW</v>
          </cell>
          <cell r="K1235">
            <v>62.01</v>
          </cell>
          <cell r="L1235">
            <v>69.16</v>
          </cell>
          <cell r="M1235" t="str">
            <v>X</v>
          </cell>
          <cell r="N1235" t="str">
            <v>MICHAEL'S- Vendor Item #: 14689</v>
          </cell>
          <cell r="O1235" t="str">
            <v>175 / 2.1OZ</v>
          </cell>
          <cell r="Q1235">
            <v>69.16</v>
          </cell>
          <cell r="R1235">
            <v>69.16</v>
          </cell>
          <cell r="S1235">
            <v>71.39</v>
          </cell>
          <cell r="T1235">
            <v>73.239999999999995</v>
          </cell>
          <cell r="U1235">
            <v>71.39</v>
          </cell>
          <cell r="V1235">
            <v>69.94</v>
          </cell>
        </row>
        <row r="1236">
          <cell r="C1236" t="str">
            <v>EGG5</v>
          </cell>
          <cell r="D1236" t="str">
            <v>IW COLBY CHEESE OMELET CN LABE</v>
          </cell>
          <cell r="E1236">
            <v>8859000</v>
          </cell>
          <cell r="F1236" t="str">
            <v>40178</v>
          </cell>
          <cell r="G1236" t="str">
            <v>SUNNY FRSH</v>
          </cell>
          <cell r="H1236">
            <v>210</v>
          </cell>
          <cell r="I1236" t="str">
            <v>2.1 OZ</v>
          </cell>
          <cell r="J1236" t="str">
            <v>OMELET COLBY SKILET IW</v>
          </cell>
          <cell r="K1236">
            <v>58.95</v>
          </cell>
          <cell r="L1236">
            <v>64.099999999999994</v>
          </cell>
          <cell r="M1236" t="str">
            <v>X</v>
          </cell>
          <cell r="N1236" t="str">
            <v>SUNNY FRSH- Vendor Item #: 40178</v>
          </cell>
          <cell r="O1236" t="str">
            <v>210 / 2.1 OZ</v>
          </cell>
          <cell r="Q1236">
            <v>64.099999999999994</v>
          </cell>
          <cell r="R1236">
            <v>64.099999999999994</v>
          </cell>
          <cell r="S1236">
            <v>66.11</v>
          </cell>
          <cell r="T1236">
            <v>67.790000000000006</v>
          </cell>
          <cell r="U1236">
            <v>66.11</v>
          </cell>
          <cell r="V1236">
            <v>64.8</v>
          </cell>
        </row>
        <row r="1237">
          <cell r="C1237" t="str">
            <v>EGG6</v>
          </cell>
          <cell r="D1237" t="str">
            <v>SKILLET FRITTATA EGG CHS TURK</v>
          </cell>
          <cell r="E1237">
            <v>8859124</v>
          </cell>
          <cell r="F1237" t="str">
            <v>40184</v>
          </cell>
          <cell r="G1237" t="str">
            <v>SUNNY FRSH</v>
          </cell>
          <cell r="H1237">
            <v>225</v>
          </cell>
          <cell r="I1237" t="str">
            <v>2.1 OZ</v>
          </cell>
          <cell r="J1237" t="str">
            <v>FRITTATA SAUSAGE/CHSE SCHOOL</v>
          </cell>
          <cell r="K1237">
            <v>60.33</v>
          </cell>
          <cell r="L1237">
            <v>65.819999999999993</v>
          </cell>
          <cell r="M1237" t="str">
            <v>X</v>
          </cell>
          <cell r="N1237" t="str">
            <v>SUNNY FRSH- Vendor Item #: 40184</v>
          </cell>
          <cell r="O1237" t="str">
            <v>225 / 2.1 OZ</v>
          </cell>
          <cell r="Q1237">
            <v>65.819999999999993</v>
          </cell>
          <cell r="R1237">
            <v>65.819999999999993</v>
          </cell>
          <cell r="S1237">
            <v>67.89</v>
          </cell>
          <cell r="T1237">
            <v>69.62</v>
          </cell>
          <cell r="U1237">
            <v>67.89</v>
          </cell>
          <cell r="V1237">
            <v>66.55</v>
          </cell>
        </row>
        <row r="1238">
          <cell r="C1238" t="str">
            <v>EGG7</v>
          </cell>
          <cell r="D1238" t="str">
            <v>SKILLET FRITTAT IW</v>
          </cell>
          <cell r="E1238">
            <v>8859116</v>
          </cell>
          <cell r="F1238" t="str">
            <v>40277</v>
          </cell>
          <cell r="G1238" t="str">
            <v>SUNNY FRSH</v>
          </cell>
          <cell r="H1238">
            <v>96</v>
          </cell>
          <cell r="I1238" t="str">
            <v>3.1 OZ</v>
          </cell>
          <cell r="J1238" t="str">
            <v>TAC-GO WRAP IW</v>
          </cell>
          <cell r="K1238">
            <v>46.64</v>
          </cell>
          <cell r="L1238">
            <v>50.06</v>
          </cell>
          <cell r="M1238" t="str">
            <v>B</v>
          </cell>
          <cell r="N1238" t="str">
            <v>SUNNY FRSH- Vendor Item #: 40277</v>
          </cell>
          <cell r="O1238" t="str">
            <v>96 / 3.1 OZ</v>
          </cell>
          <cell r="Q1238">
            <v>50.06</v>
          </cell>
          <cell r="R1238">
            <v>50.06</v>
          </cell>
          <cell r="S1238">
            <v>51.61</v>
          </cell>
          <cell r="T1238">
            <v>52.9</v>
          </cell>
          <cell r="U1238">
            <v>51.61</v>
          </cell>
          <cell r="V1238">
            <v>50.6</v>
          </cell>
        </row>
        <row r="1239">
          <cell r="C1239" t="str">
            <v>EGG10</v>
          </cell>
          <cell r="D1239" t="str">
            <v>PRECOOK SCRAMB EGG FC</v>
          </cell>
          <cell r="E1239">
            <v>8858114</v>
          </cell>
          <cell r="F1239" t="str">
            <v>40827</v>
          </cell>
          <cell r="G1239" t="str">
            <v>SUNNY FRSH</v>
          </cell>
          <cell r="H1239">
            <v>4</v>
          </cell>
          <cell r="I1239" t="str">
            <v>5 LB</v>
          </cell>
          <cell r="J1239" t="str">
            <v>EGG SCRAMBLED PRECKED SCHOOL</v>
          </cell>
          <cell r="K1239">
            <v>27.32</v>
          </cell>
          <cell r="L1239">
            <v>29.92</v>
          </cell>
          <cell r="M1239" t="str">
            <v>X</v>
          </cell>
          <cell r="N1239" t="str">
            <v>SUNNY FRSH- Vendor Item #: 40827</v>
          </cell>
          <cell r="O1239" t="str">
            <v>4 / 5 LB</v>
          </cell>
          <cell r="Q1239">
            <v>29.92</v>
          </cell>
          <cell r="R1239">
            <v>29.92</v>
          </cell>
          <cell r="S1239">
            <v>30.87</v>
          </cell>
          <cell r="T1239">
            <v>31.65</v>
          </cell>
          <cell r="U1239">
            <v>30.87</v>
          </cell>
          <cell r="V1239">
            <v>30.25</v>
          </cell>
        </row>
        <row r="1240">
          <cell r="C1240" t="str">
            <v>EGG11</v>
          </cell>
          <cell r="D1240" t="str">
            <v>BACON CHEESE EGGSTRAVAGANZA</v>
          </cell>
          <cell r="E1240">
            <v>9391603</v>
          </cell>
          <cell r="F1240" t="str">
            <v>40828</v>
          </cell>
          <cell r="G1240" t="str">
            <v>SUNNY FRSH</v>
          </cell>
          <cell r="H1240">
            <v>4</v>
          </cell>
          <cell r="I1240" t="str">
            <v>5 LB</v>
          </cell>
          <cell r="J1240" t="str">
            <v>EGGSTRAVAGANT BACON/CHS SCH</v>
          </cell>
          <cell r="K1240">
            <v>38.44</v>
          </cell>
          <cell r="L1240">
            <v>41.9</v>
          </cell>
          <cell r="M1240" t="str">
            <v>X</v>
          </cell>
          <cell r="N1240" t="str">
            <v>SUNNY FRSH- Vendor Item #: 40828</v>
          </cell>
          <cell r="O1240" t="str">
            <v>4 / 5 LB</v>
          </cell>
          <cell r="Q1240">
            <v>41.9</v>
          </cell>
          <cell r="R1240">
            <v>41.9</v>
          </cell>
          <cell r="S1240">
            <v>43.22</v>
          </cell>
          <cell r="T1240">
            <v>44.32</v>
          </cell>
          <cell r="U1240">
            <v>43.22</v>
          </cell>
          <cell r="V1240">
            <v>42.36</v>
          </cell>
        </row>
        <row r="1241">
          <cell r="C1241" t="str">
            <v>EGG8</v>
          </cell>
          <cell r="D1241" t="str">
            <v>BRKFST WRAP IW EGG OMLET TORTI</v>
          </cell>
          <cell r="E1241">
            <v>8859115</v>
          </cell>
          <cell r="F1241" t="str">
            <v>40276</v>
          </cell>
          <cell r="G1241" t="str">
            <v>SUNNY FRSH</v>
          </cell>
          <cell r="H1241">
            <v>75</v>
          </cell>
          <cell r="I1241" t="str">
            <v>3.1 OZ</v>
          </cell>
          <cell r="J1241" t="str">
            <v>BREAKFAST WRAP, EGG&amp;CHSE IW</v>
          </cell>
          <cell r="K1241">
            <v>31.49</v>
          </cell>
          <cell r="L1241">
            <v>34.56</v>
          </cell>
          <cell r="M1241" t="str">
            <v>X</v>
          </cell>
          <cell r="N1241" t="str">
            <v>SUNNY FRSH- Vendor Item #: 40276</v>
          </cell>
          <cell r="O1241" t="str">
            <v>75 / 3.1 OZ</v>
          </cell>
          <cell r="Q1241">
            <v>34.56</v>
          </cell>
          <cell r="R1241">
            <v>34.56</v>
          </cell>
          <cell r="S1241">
            <v>35.659999999999997</v>
          </cell>
          <cell r="T1241">
            <v>36.57</v>
          </cell>
          <cell r="U1241">
            <v>35.659999999999997</v>
          </cell>
          <cell r="V1241">
            <v>34.94</v>
          </cell>
        </row>
        <row r="1242">
          <cell r="C1242" t="str">
            <v>EGG9</v>
          </cell>
          <cell r="D1242" t="str">
            <v>IW BRKFS TAC-GO IW</v>
          </cell>
          <cell r="E1242">
            <v>8859116</v>
          </cell>
          <cell r="F1242" t="str">
            <v>40277</v>
          </cell>
          <cell r="G1242" t="str">
            <v>SUNNY FRSH</v>
          </cell>
          <cell r="H1242">
            <v>96</v>
          </cell>
          <cell r="I1242" t="str">
            <v>3.1 OZ</v>
          </cell>
          <cell r="J1242" t="str">
            <v>TAC-GO WRAP IW</v>
          </cell>
          <cell r="K1242">
            <v>45.7</v>
          </cell>
          <cell r="L1242">
            <v>50.06</v>
          </cell>
          <cell r="M1242" t="str">
            <v>X</v>
          </cell>
          <cell r="N1242" t="str">
            <v>SUNNY FRSH- Vendor Item #: 40277</v>
          </cell>
          <cell r="O1242" t="str">
            <v>96 / 3.1 OZ</v>
          </cell>
          <cell r="Q1242">
            <v>50.06</v>
          </cell>
          <cell r="R1242">
            <v>50.06</v>
          </cell>
          <cell r="S1242">
            <v>51.64</v>
          </cell>
          <cell r="T1242">
            <v>52.96</v>
          </cell>
          <cell r="U1242">
            <v>51.64</v>
          </cell>
          <cell r="V1242">
            <v>50.61</v>
          </cell>
        </row>
        <row r="1243">
          <cell r="C1243" t="str">
            <v>EGG13</v>
          </cell>
          <cell r="D1243" t="str">
            <v>SCRAMBLED EGG PATTIE FC PATTIE</v>
          </cell>
          <cell r="E1243">
            <v>8858118</v>
          </cell>
          <cell r="F1243" t="str">
            <v>40635</v>
          </cell>
          <cell r="G1243" t="str">
            <v>SUNNY FRSH</v>
          </cell>
          <cell r="H1243">
            <v>200</v>
          </cell>
          <cell r="I1243" t="str">
            <v>1.5 OZ</v>
          </cell>
          <cell r="J1243" t="str">
            <v>EGG, SCRAMBLED PATTY</v>
          </cell>
          <cell r="K1243">
            <v>27.48</v>
          </cell>
          <cell r="L1243">
            <v>30.54</v>
          </cell>
          <cell r="M1243" t="str">
            <v>X</v>
          </cell>
          <cell r="N1243" t="str">
            <v>SUNNY FRSH- Vendor Item #: 40635</v>
          </cell>
          <cell r="O1243" t="str">
            <v>200 / 1.5 OZ</v>
          </cell>
          <cell r="Q1243">
            <v>30.54</v>
          </cell>
          <cell r="R1243">
            <v>30.54</v>
          </cell>
          <cell r="S1243">
            <v>31.52</v>
          </cell>
          <cell r="T1243">
            <v>32.340000000000003</v>
          </cell>
          <cell r="U1243">
            <v>31.52</v>
          </cell>
          <cell r="V1243">
            <v>30.88</v>
          </cell>
        </row>
        <row r="1244">
          <cell r="C1244" t="str">
            <v>EGG14</v>
          </cell>
          <cell r="D1244" t="str">
            <v>SCRAMBLED EGG MIX</v>
          </cell>
          <cell r="E1244">
            <v>8858096</v>
          </cell>
          <cell r="F1244" t="str">
            <v>54246</v>
          </cell>
          <cell r="G1244" t="str">
            <v>PAPETTI'S</v>
          </cell>
          <cell r="H1244">
            <v>6</v>
          </cell>
          <cell r="I1244" t="str">
            <v>5 LB</v>
          </cell>
          <cell r="J1244" t="str">
            <v>EGG MIX SCRAMBLED BOILIN BAG</v>
          </cell>
          <cell r="K1244">
            <v>32.4</v>
          </cell>
          <cell r="L1244">
            <v>36.47</v>
          </cell>
          <cell r="M1244" t="str">
            <v>X</v>
          </cell>
          <cell r="N1244" t="str">
            <v>PAPETTI'S- Vendor Item #: 54246</v>
          </cell>
          <cell r="O1244" t="str">
            <v>6 / 5 LB</v>
          </cell>
          <cell r="Q1244">
            <v>36.47</v>
          </cell>
          <cell r="R1244">
            <v>36.47</v>
          </cell>
          <cell r="S1244">
            <v>37.659999999999997</v>
          </cell>
          <cell r="T1244">
            <v>38.64</v>
          </cell>
          <cell r="U1244">
            <v>37.659999999999997</v>
          </cell>
          <cell r="V1244">
            <v>36.89</v>
          </cell>
        </row>
        <row r="1245">
          <cell r="C1245" t="str">
            <v>EGG15</v>
          </cell>
          <cell r="D1245" t="str">
            <v>GRILLED EGG PATTIES</v>
          </cell>
          <cell r="E1245">
            <v>8858027</v>
          </cell>
          <cell r="F1245" t="str">
            <v>30101</v>
          </cell>
          <cell r="G1245" t="str">
            <v>PAPETTI'S</v>
          </cell>
          <cell r="H1245">
            <v>144</v>
          </cell>
          <cell r="I1245" t="str">
            <v>1 OZ</v>
          </cell>
          <cell r="J1245" t="str">
            <v>EGGS, PATTY ROUNDO</v>
          </cell>
          <cell r="K1245">
            <v>10.88</v>
          </cell>
          <cell r="L1245">
            <v>13.64</v>
          </cell>
          <cell r="M1245" t="str">
            <v>X</v>
          </cell>
          <cell r="N1245" t="str">
            <v>PAPETTI'S- Vendor Item #: 30101</v>
          </cell>
          <cell r="O1245" t="str">
            <v>144 / 1 OZ</v>
          </cell>
          <cell r="Q1245">
            <v>13.64</v>
          </cell>
          <cell r="R1245">
            <v>13.64</v>
          </cell>
          <cell r="S1245">
            <v>14.14</v>
          </cell>
          <cell r="T1245">
            <v>14.55</v>
          </cell>
          <cell r="U1245">
            <v>14.14</v>
          </cell>
          <cell r="V1245">
            <v>13.81</v>
          </cell>
        </row>
        <row r="1246">
          <cell r="C1246" t="str">
            <v>EGG16</v>
          </cell>
          <cell r="D1246" t="str">
            <v>PRECOOKED SCRAMBLED EGGS</v>
          </cell>
          <cell r="E1246">
            <v>8855091</v>
          </cell>
          <cell r="F1246" t="str">
            <v>85019</v>
          </cell>
          <cell r="G1246" t="str">
            <v>MICHAELS</v>
          </cell>
          <cell r="H1246">
            <v>4</v>
          </cell>
          <cell r="I1246" t="str">
            <v>5 LB</v>
          </cell>
          <cell r="J1246" t="str">
            <v>EGG, SCRAMBLED DICED PC</v>
          </cell>
          <cell r="K1246">
            <v>29.2</v>
          </cell>
          <cell r="L1246">
            <v>33.159999999999997</v>
          </cell>
          <cell r="M1246" t="str">
            <v>X</v>
          </cell>
          <cell r="N1246" t="str">
            <v>MICHAELS- Vendor Item #: 85019</v>
          </cell>
          <cell r="O1246" t="str">
            <v>4 / 5 LB</v>
          </cell>
          <cell r="Q1246">
            <v>33.159999999999997</v>
          </cell>
          <cell r="R1246">
            <v>33.159999999999997</v>
          </cell>
          <cell r="S1246">
            <v>34.25</v>
          </cell>
          <cell r="T1246">
            <v>35.159999999999997</v>
          </cell>
          <cell r="U1246">
            <v>34.25</v>
          </cell>
          <cell r="V1246">
            <v>33.54</v>
          </cell>
        </row>
        <row r="1247">
          <cell r="C1247" t="str">
            <v>EGG17</v>
          </cell>
          <cell r="D1247" t="str">
            <v>FRENCH TOAST STICKS BULK</v>
          </cell>
          <cell r="E1247">
            <v>8858022</v>
          </cell>
          <cell r="F1247" t="str">
            <v>85803</v>
          </cell>
          <cell r="G1247" t="str">
            <v>PAPETTI'S</v>
          </cell>
          <cell r="H1247">
            <v>300</v>
          </cell>
          <cell r="I1247" t="str">
            <v>.86 OZ</v>
          </cell>
          <cell r="J1247" t="str">
            <v>FRENCH TOAST STICKS</v>
          </cell>
          <cell r="K1247">
            <v>28.28</v>
          </cell>
          <cell r="L1247">
            <v>32.75</v>
          </cell>
          <cell r="M1247" t="str">
            <v>X</v>
          </cell>
          <cell r="N1247" t="str">
            <v>PAPETTI'S- Vendor Item #: 85803</v>
          </cell>
          <cell r="O1247" t="str">
            <v>300 / .86 OZ</v>
          </cell>
          <cell r="Q1247">
            <v>32.75</v>
          </cell>
          <cell r="R1247">
            <v>32.75</v>
          </cell>
          <cell r="S1247">
            <v>33.85</v>
          </cell>
          <cell r="T1247">
            <v>34.76</v>
          </cell>
          <cell r="U1247">
            <v>33.85</v>
          </cell>
          <cell r="V1247">
            <v>33.130000000000003</v>
          </cell>
        </row>
        <row r="1248">
          <cell r="C1248" t="str">
            <v>EGG18</v>
          </cell>
          <cell r="D1248" t="str">
            <v>FRENCH TOAST STICKS WG MAPLE</v>
          </cell>
          <cell r="E1248">
            <v>8859094</v>
          </cell>
          <cell r="F1248" t="str">
            <v>85880</v>
          </cell>
          <cell r="G1248" t="str">
            <v>PAPETTI'S</v>
          </cell>
          <cell r="H1248">
            <v>85</v>
          </cell>
          <cell r="I1248" t="str">
            <v>2.9OZ</v>
          </cell>
          <cell r="J1248" t="str">
            <v>FRENCH TOAST STICKS WG MAPLE</v>
          </cell>
          <cell r="K1248">
            <v>27.34</v>
          </cell>
          <cell r="L1248">
            <v>31.76</v>
          </cell>
          <cell r="M1248" t="str">
            <v>X</v>
          </cell>
          <cell r="N1248" t="str">
            <v>PAPETTI'S- Vendor Item #: 85880</v>
          </cell>
          <cell r="O1248" t="str">
            <v>85 / 2.9OZ</v>
          </cell>
          <cell r="Q1248">
            <v>31.76</v>
          </cell>
          <cell r="R1248">
            <v>31.76</v>
          </cell>
          <cell r="S1248">
            <v>32.83</v>
          </cell>
          <cell r="T1248">
            <v>33.72</v>
          </cell>
          <cell r="U1248">
            <v>32.83</v>
          </cell>
          <cell r="V1248">
            <v>32.130000000000003</v>
          </cell>
        </row>
        <row r="1249">
          <cell r="C1249" t="str">
            <v>EGG19</v>
          </cell>
          <cell r="D1249" t="str">
            <v>FRENCH TOAST STICKS STRAW BANA</v>
          </cell>
          <cell r="E1249">
            <v>8858638</v>
          </cell>
          <cell r="F1249" t="str">
            <v>85881</v>
          </cell>
          <cell r="G1249" t="str">
            <v>PAPETTI'S</v>
          </cell>
          <cell r="H1249">
            <v>85</v>
          </cell>
          <cell r="I1249" t="str">
            <v>2.9OZ</v>
          </cell>
          <cell r="J1249" t="str">
            <v>FRENCH TOAST STICKS STRW/BAN</v>
          </cell>
          <cell r="K1249">
            <v>32.35</v>
          </cell>
          <cell r="L1249">
            <v>37.18</v>
          </cell>
          <cell r="M1249" t="str">
            <v>X</v>
          </cell>
          <cell r="N1249" t="str">
            <v>PAPETTI'S- Vendor Item #: 85881</v>
          </cell>
          <cell r="O1249" t="str">
            <v>85 / 2.9OZ</v>
          </cell>
          <cell r="Q1249">
            <v>37.18</v>
          </cell>
          <cell r="R1249">
            <v>37.18</v>
          </cell>
          <cell r="S1249">
            <v>38.42</v>
          </cell>
          <cell r="T1249">
            <v>39.450000000000003</v>
          </cell>
          <cell r="U1249">
            <v>38.42</v>
          </cell>
          <cell r="V1249">
            <v>37.61</v>
          </cell>
        </row>
        <row r="1250">
          <cell r="C1250" t="str">
            <v>EGG20</v>
          </cell>
          <cell r="D1250" t="str">
            <v>FRENCH TOAST STICKS TROPICAL</v>
          </cell>
          <cell r="E1250">
            <v>8859093</v>
          </cell>
          <cell r="F1250" t="str">
            <v>85884</v>
          </cell>
          <cell r="G1250" t="str">
            <v>MICHAEL</v>
          </cell>
          <cell r="H1250">
            <v>85</v>
          </cell>
          <cell r="I1250" t="str">
            <v>2.9OZ</v>
          </cell>
          <cell r="J1250" t="str">
            <v>FRENCH TOAST STICK TROPICAL*</v>
          </cell>
          <cell r="K1250">
            <v>35.130000000000003</v>
          </cell>
          <cell r="L1250">
            <v>40.130000000000003</v>
          </cell>
          <cell r="M1250" t="str">
            <v>X</v>
          </cell>
          <cell r="N1250" t="str">
            <v>MICHAEL- Vendor Item #: 85884</v>
          </cell>
          <cell r="O1250" t="str">
            <v>85 / 2.9OZ</v>
          </cell>
          <cell r="Q1250">
            <v>40.130000000000003</v>
          </cell>
          <cell r="R1250">
            <v>40.130000000000003</v>
          </cell>
          <cell r="S1250">
            <v>41.46</v>
          </cell>
          <cell r="T1250">
            <v>42.56</v>
          </cell>
          <cell r="U1250">
            <v>41.46</v>
          </cell>
          <cell r="V1250">
            <v>40.590000000000003</v>
          </cell>
        </row>
        <row r="1251">
          <cell r="C1251" t="str">
            <v>CM101</v>
          </cell>
          <cell r="D1251" t="str">
            <v>CRISPY COAT REGULAR CUTS 3/8"</v>
          </cell>
          <cell r="E1251">
            <v>9017080</v>
          </cell>
          <cell r="F1251" t="str">
            <v>C28</v>
          </cell>
          <cell r="G1251" t="str">
            <v>LAMBWESTON</v>
          </cell>
          <cell r="H1251">
            <v>6</v>
          </cell>
          <cell r="I1251" t="str">
            <v>5LB</v>
          </cell>
          <cell r="J1251" t="str">
            <v>FRIES, CRISPY COAT 3/8"</v>
          </cell>
          <cell r="K1251">
            <v>18.5</v>
          </cell>
          <cell r="L1251">
            <v>20.78</v>
          </cell>
          <cell r="M1251" t="str">
            <v>X</v>
          </cell>
          <cell r="N1251" t="str">
            <v>LAMBWESTON- Vendor Item #: C28</v>
          </cell>
          <cell r="O1251" t="str">
            <v>6 / 5LB</v>
          </cell>
          <cell r="Q1251">
            <v>20.78</v>
          </cell>
          <cell r="R1251">
            <v>20.78</v>
          </cell>
          <cell r="S1251">
            <v>21.45</v>
          </cell>
          <cell r="T1251">
            <v>22.02</v>
          </cell>
          <cell r="U1251">
            <v>21.45</v>
          </cell>
          <cell r="V1251">
            <v>21.02</v>
          </cell>
        </row>
        <row r="1252">
          <cell r="C1252" t="str">
            <v>CM102</v>
          </cell>
          <cell r="D1252" t="str">
            <v>SEASONED TWISTERS ORGINAL</v>
          </cell>
          <cell r="E1252">
            <v>9050599</v>
          </cell>
          <cell r="F1252" t="str">
            <v>D0073</v>
          </cell>
          <cell r="G1252" t="str">
            <v>LAMBWESTON</v>
          </cell>
          <cell r="H1252">
            <v>6</v>
          </cell>
          <cell r="I1252" t="str">
            <v>5 LB</v>
          </cell>
          <cell r="J1252" t="str">
            <v>FRIES, TWISTER SEASON ORIG</v>
          </cell>
          <cell r="K1252">
            <v>20.11</v>
          </cell>
          <cell r="L1252">
            <v>21.7</v>
          </cell>
          <cell r="M1252" t="str">
            <v>X</v>
          </cell>
          <cell r="N1252" t="str">
            <v>LAMBWESTON- Vendor Item #: D0073</v>
          </cell>
          <cell r="O1252" t="str">
            <v>6 / 5 LB</v>
          </cell>
          <cell r="Q1252">
            <v>21.7</v>
          </cell>
          <cell r="R1252">
            <v>21.7</v>
          </cell>
          <cell r="S1252">
            <v>22.38</v>
          </cell>
          <cell r="T1252">
            <v>22.94</v>
          </cell>
          <cell r="U1252">
            <v>22.38</v>
          </cell>
          <cell r="V1252">
            <v>21.94</v>
          </cell>
        </row>
        <row r="1253">
          <cell r="C1253" t="str">
            <v>CM103</v>
          </cell>
          <cell r="D1253" t="str">
            <v>LAMBS SUPREME TATER PUFFS</v>
          </cell>
          <cell r="E1253">
            <v>9050577</v>
          </cell>
          <cell r="F1253" t="str">
            <v>H30</v>
          </cell>
          <cell r="G1253" t="str">
            <v>LAMBWESTON</v>
          </cell>
          <cell r="H1253">
            <v>6</v>
          </cell>
          <cell r="I1253" t="str">
            <v>5 LB</v>
          </cell>
          <cell r="J1253" t="str">
            <v>TATER PUFFS LAMB SUPREME</v>
          </cell>
          <cell r="K1253">
            <v>15.01</v>
          </cell>
          <cell r="L1253">
            <v>17.39</v>
          </cell>
          <cell r="M1253" t="str">
            <v>X</v>
          </cell>
          <cell r="N1253" t="str">
            <v>LAMBWESTON- Vendor Item #: H30</v>
          </cell>
          <cell r="O1253" t="str">
            <v>6 / 5 LB</v>
          </cell>
          <cell r="Q1253">
            <v>17.39</v>
          </cell>
          <cell r="R1253">
            <v>17.39</v>
          </cell>
          <cell r="S1253">
            <v>17.97</v>
          </cell>
          <cell r="T1253">
            <v>18.46</v>
          </cell>
          <cell r="U1253">
            <v>17.97</v>
          </cell>
          <cell r="V1253">
            <v>17.59</v>
          </cell>
        </row>
        <row r="1254">
          <cell r="C1254" t="str">
            <v>CM104</v>
          </cell>
          <cell r="D1254" t="str">
            <v>SWEET THINGS 3/8" CRINKLE CUT</v>
          </cell>
          <cell r="E1254">
            <v>9025099</v>
          </cell>
          <cell r="F1254" t="str">
            <v>01645</v>
          </cell>
          <cell r="G1254" t="str">
            <v>SIMPLOT</v>
          </cell>
          <cell r="H1254">
            <v>6</v>
          </cell>
          <cell r="I1254" t="str">
            <v>2.5 LB</v>
          </cell>
          <cell r="J1254" t="str">
            <v>FRIES, SWEET POTATO ENTREE</v>
          </cell>
          <cell r="K1254">
            <v>21.31</v>
          </cell>
          <cell r="L1254">
            <v>24.44</v>
          </cell>
          <cell r="M1254" t="str">
            <v>X</v>
          </cell>
          <cell r="N1254" t="str">
            <v>SIMPLOT- Vendor Item #: 01645</v>
          </cell>
          <cell r="O1254" t="str">
            <v>6 / 2.5 LB</v>
          </cell>
          <cell r="Q1254">
            <v>24.44</v>
          </cell>
          <cell r="R1254">
            <v>24.44</v>
          </cell>
          <cell r="S1254">
            <v>25.25</v>
          </cell>
          <cell r="T1254">
            <v>25.93</v>
          </cell>
          <cell r="U1254">
            <v>25.25</v>
          </cell>
          <cell r="V1254">
            <v>24.72</v>
          </cell>
        </row>
        <row r="1255">
          <cell r="C1255" t="str">
            <v>CM105</v>
          </cell>
          <cell r="D1255" t="str">
            <v>RUSETTES 1/2" OVN CRINKLE CUTS</v>
          </cell>
          <cell r="E1255">
            <v>9015155</v>
          </cell>
          <cell r="F1255" t="str">
            <v>R45</v>
          </cell>
          <cell r="G1255" t="str">
            <v>LAMBWESTON</v>
          </cell>
          <cell r="H1255">
            <v>6</v>
          </cell>
          <cell r="I1255" t="str">
            <v>5 LB</v>
          </cell>
          <cell r="J1255" t="str">
            <v>FRIES, N.W. 1/2"CC OVENABLE</v>
          </cell>
          <cell r="K1255">
            <v>15.01</v>
          </cell>
          <cell r="L1255">
            <v>17.36</v>
          </cell>
          <cell r="M1255" t="str">
            <v>X</v>
          </cell>
          <cell r="N1255" t="str">
            <v>LAMBWESTON- Vendor Item #: R45</v>
          </cell>
          <cell r="O1255" t="str">
            <v>6 / 5 LB</v>
          </cell>
          <cell r="Q1255">
            <v>17.36</v>
          </cell>
          <cell r="R1255">
            <v>17.36</v>
          </cell>
          <cell r="S1255">
            <v>17.940000000000001</v>
          </cell>
          <cell r="T1255">
            <v>18.43</v>
          </cell>
          <cell r="U1255">
            <v>17.940000000000001</v>
          </cell>
          <cell r="V1255">
            <v>17.559999999999999</v>
          </cell>
        </row>
        <row r="1256">
          <cell r="C1256" t="str">
            <v>CM106</v>
          </cell>
          <cell r="D1256" t="str">
            <v>OVN RST 1/2" CONCERTINA W OIL</v>
          </cell>
          <cell r="E1256">
            <v>9017092</v>
          </cell>
          <cell r="F1256" t="str">
            <v>S0008</v>
          </cell>
          <cell r="G1256" t="str">
            <v>LAMBWESTON</v>
          </cell>
          <cell r="H1256">
            <v>6</v>
          </cell>
          <cell r="I1256" t="str">
            <v>5 LB</v>
          </cell>
          <cell r="J1256" t="str">
            <v>FRIES, OVEN CC1/2 NOT PARFRD</v>
          </cell>
          <cell r="K1256">
            <v>19.510000000000002</v>
          </cell>
          <cell r="L1256">
            <v>24.38</v>
          </cell>
          <cell r="M1256" t="str">
            <v>X</v>
          </cell>
          <cell r="N1256" t="str">
            <v>LAMBWESTON- Vendor Item #: S0008</v>
          </cell>
          <cell r="O1256" t="str">
            <v>6 / 5 LB</v>
          </cell>
          <cell r="Q1256">
            <v>24.38</v>
          </cell>
          <cell r="R1256">
            <v>24.38</v>
          </cell>
          <cell r="S1256">
            <v>25.26</v>
          </cell>
          <cell r="T1256">
            <v>26</v>
          </cell>
          <cell r="U1256">
            <v>25.26</v>
          </cell>
          <cell r="V1256">
            <v>24.69</v>
          </cell>
        </row>
        <row r="1257">
          <cell r="C1257" t="str">
            <v>CM107</v>
          </cell>
          <cell r="D1257" t="str">
            <v>SUPREME OVN RST 3/8" RC SEASON</v>
          </cell>
          <cell r="E1257">
            <v>9027047</v>
          </cell>
          <cell r="F1257" t="str">
            <v>S0009</v>
          </cell>
          <cell r="G1257" t="str">
            <v>LAMBWESTON</v>
          </cell>
          <cell r="H1257">
            <v>6</v>
          </cell>
          <cell r="I1257" t="str">
            <v>5 LB</v>
          </cell>
          <cell r="J1257" t="str">
            <v>FRIES, RC OVEN RSTD 3/8"SEAS</v>
          </cell>
          <cell r="K1257">
            <v>19.510000000000002</v>
          </cell>
          <cell r="L1257">
            <v>22.18</v>
          </cell>
          <cell r="M1257" t="str">
            <v>X</v>
          </cell>
          <cell r="N1257" t="str">
            <v>LAMBWESTON- Vendor Item #: S0009</v>
          </cell>
          <cell r="O1257" t="str">
            <v>6 / 5 LB</v>
          </cell>
          <cell r="Q1257">
            <v>22.18</v>
          </cell>
          <cell r="R1257">
            <v>22.18</v>
          </cell>
          <cell r="S1257">
            <v>22.91</v>
          </cell>
          <cell r="T1257">
            <v>23.52</v>
          </cell>
          <cell r="U1257">
            <v>22.91</v>
          </cell>
          <cell r="V1257">
            <v>22.44</v>
          </cell>
        </row>
        <row r="1258">
          <cell r="C1258" t="str">
            <v>CM108</v>
          </cell>
          <cell r="D1258" t="str">
            <v>STEALTH FRIES SHOESTRINGS</v>
          </cell>
          <cell r="E1258">
            <v>8972424</v>
          </cell>
          <cell r="F1258" t="str">
            <v>S34</v>
          </cell>
          <cell r="G1258" t="str">
            <v>LAMBWESTON</v>
          </cell>
          <cell r="H1258">
            <v>6</v>
          </cell>
          <cell r="I1258" t="str">
            <v>4.5 #</v>
          </cell>
          <cell r="J1258" t="str">
            <v>FRIES, STEALTH SS BTR XLF</v>
          </cell>
          <cell r="K1258">
            <v>16.5</v>
          </cell>
          <cell r="L1258">
            <v>19.86</v>
          </cell>
          <cell r="M1258" t="str">
            <v>X</v>
          </cell>
          <cell r="N1258" t="str">
            <v>LAMBWESTON- Vendor Item #: S34</v>
          </cell>
          <cell r="O1258" t="str">
            <v>6 / 4.5 #</v>
          </cell>
          <cell r="Q1258">
            <v>19.86</v>
          </cell>
          <cell r="R1258">
            <v>19.86</v>
          </cell>
          <cell r="S1258">
            <v>20.55</v>
          </cell>
          <cell r="T1258">
            <v>21.13</v>
          </cell>
          <cell r="U1258">
            <v>20.55</v>
          </cell>
          <cell r="V1258">
            <v>20.100000000000001</v>
          </cell>
        </row>
        <row r="1259">
          <cell r="C1259" t="str">
            <v>CM109</v>
          </cell>
          <cell r="D1259" t="str">
            <v>GENERATION 7 SHOESTRINGS</v>
          </cell>
          <cell r="E1259">
            <v>9011179</v>
          </cell>
          <cell r="F1259" t="str">
            <v>X11</v>
          </cell>
          <cell r="G1259" t="str">
            <v>LAMBWESTON</v>
          </cell>
          <cell r="H1259">
            <v>6</v>
          </cell>
          <cell r="I1259" t="str">
            <v>4 LB</v>
          </cell>
          <cell r="J1259" t="str">
            <v>FRIES, OVEN SS GEN 7</v>
          </cell>
          <cell r="K1259">
            <v>15.13</v>
          </cell>
          <cell r="L1259">
            <v>18.38</v>
          </cell>
          <cell r="M1259" t="str">
            <v>X</v>
          </cell>
          <cell r="N1259" t="str">
            <v>LAMBWESTON- Vendor Item #: X11</v>
          </cell>
          <cell r="O1259" t="str">
            <v>6 / 4 LB</v>
          </cell>
          <cell r="Q1259">
            <v>18.38</v>
          </cell>
          <cell r="R1259">
            <v>18.38</v>
          </cell>
          <cell r="S1259">
            <v>19.03</v>
          </cell>
          <cell r="T1259">
            <v>19.57</v>
          </cell>
          <cell r="U1259">
            <v>19.03</v>
          </cell>
          <cell r="V1259">
            <v>18.61</v>
          </cell>
        </row>
        <row r="1260">
          <cell r="C1260" t="str">
            <v>CM111</v>
          </cell>
          <cell r="D1260" t="str">
            <v>GENERATION &amp; REG CUT</v>
          </cell>
          <cell r="E1260">
            <v>9027738</v>
          </cell>
          <cell r="F1260" t="str">
            <v>X13</v>
          </cell>
          <cell r="G1260" t="str">
            <v>GEN 7</v>
          </cell>
          <cell r="H1260">
            <v>6</v>
          </cell>
          <cell r="I1260" t="str">
            <v>4.5 LB</v>
          </cell>
          <cell r="J1260" t="str">
            <v>FRIES, REG CUT 3/8"</v>
          </cell>
          <cell r="K1260">
            <v>16.57</v>
          </cell>
          <cell r="L1260">
            <v>18.96</v>
          </cell>
          <cell r="M1260" t="str">
            <v>X</v>
          </cell>
          <cell r="N1260" t="str">
            <v>GEN 7- Vendor Item #: X13</v>
          </cell>
          <cell r="O1260" t="str">
            <v>6 / 4.5 LB</v>
          </cell>
          <cell r="Q1260">
            <v>18.96</v>
          </cell>
          <cell r="R1260">
            <v>18.96</v>
          </cell>
          <cell r="S1260">
            <v>19.59</v>
          </cell>
          <cell r="T1260">
            <v>20.11</v>
          </cell>
          <cell r="U1260">
            <v>19.59</v>
          </cell>
          <cell r="V1260">
            <v>19.18</v>
          </cell>
        </row>
        <row r="1261">
          <cell r="C1261" t="str">
            <v>CM112</v>
          </cell>
          <cell r="D1261" t="str">
            <v>GENERATION 7 CONCERTINAS</v>
          </cell>
          <cell r="E1261">
            <v>9011173</v>
          </cell>
          <cell r="F1261" t="str">
            <v>X14</v>
          </cell>
          <cell r="G1261" t="str">
            <v>LAMBWESTON</v>
          </cell>
          <cell r="H1261">
            <v>6</v>
          </cell>
          <cell r="I1261" t="str">
            <v>4.5 LB</v>
          </cell>
          <cell r="J1261" t="str">
            <v>FRIES, GEN 7 CC OVENABLE</v>
          </cell>
          <cell r="K1261">
            <v>16.23</v>
          </cell>
          <cell r="L1261">
            <v>20.29</v>
          </cell>
          <cell r="M1261" t="str">
            <v>X</v>
          </cell>
          <cell r="N1261" t="str">
            <v>LAMBWESTON- Vendor Item #: X14</v>
          </cell>
          <cell r="O1261" t="str">
            <v>6 / 4.5 LB</v>
          </cell>
          <cell r="Q1261">
            <v>20.29</v>
          </cell>
          <cell r="R1261">
            <v>20.29</v>
          </cell>
          <cell r="S1261">
            <v>21.03</v>
          </cell>
          <cell r="T1261">
            <v>21.64</v>
          </cell>
          <cell r="U1261">
            <v>21.03</v>
          </cell>
          <cell r="V1261">
            <v>20.55</v>
          </cell>
        </row>
        <row r="1262">
          <cell r="C1262" t="str">
            <v>EGG21</v>
          </cell>
          <cell r="D1262" t="str">
            <v>HARD COOKED EGGS REFRIGERATED</v>
          </cell>
          <cell r="E1262">
            <v>8855109</v>
          </cell>
          <cell r="F1262" t="str">
            <v>85018</v>
          </cell>
          <cell r="G1262" t="str">
            <v>PAPETTI'S</v>
          </cell>
          <cell r="H1262">
            <v>12</v>
          </cell>
          <cell r="I1262" t="str">
            <v>12 CT</v>
          </cell>
          <cell r="J1262" t="str">
            <v>EGG, HARD COOKED (DRY PACK)</v>
          </cell>
          <cell r="K1262">
            <v>22.45</v>
          </cell>
          <cell r="L1262">
            <v>25.75</v>
          </cell>
          <cell r="M1262" t="str">
            <v>X</v>
          </cell>
          <cell r="N1262" t="str">
            <v>PAPETTI'S- Vendor Item #: 85018</v>
          </cell>
          <cell r="O1262" t="str">
            <v>12 / 12 CT</v>
          </cell>
          <cell r="Q1262">
            <v>25.75</v>
          </cell>
          <cell r="R1262">
            <v>25.75</v>
          </cell>
          <cell r="S1262">
            <v>26.6</v>
          </cell>
          <cell r="T1262">
            <v>27.32</v>
          </cell>
          <cell r="U1262">
            <v>26.6</v>
          </cell>
          <cell r="V1262">
            <v>26.05</v>
          </cell>
        </row>
        <row r="1263">
          <cell r="C1263" t="str">
            <v>T1</v>
          </cell>
          <cell r="D1263" t="str">
            <v>RED GOLD KETCHUP FANCY 6/10</v>
          </cell>
          <cell r="E1263">
            <v>2280008</v>
          </cell>
          <cell r="F1263" t="str">
            <v>REDY599</v>
          </cell>
          <cell r="G1263" t="str">
            <v>RED GOLD</v>
          </cell>
          <cell r="H1263">
            <v>6</v>
          </cell>
          <cell r="I1263" t="str">
            <v>#10</v>
          </cell>
          <cell r="J1263" t="str">
            <v>KETCHUP, FANCY 33%</v>
          </cell>
          <cell r="K1263">
            <v>19.11</v>
          </cell>
          <cell r="L1263">
            <v>21.38</v>
          </cell>
          <cell r="M1263" t="str">
            <v>X</v>
          </cell>
          <cell r="N1263" t="str">
            <v>RED GOLD- Vendor Item #: REDY599</v>
          </cell>
          <cell r="O1263" t="str">
            <v>6 / #10</v>
          </cell>
          <cell r="Q1263">
            <v>21.38</v>
          </cell>
          <cell r="R1263">
            <v>21.38</v>
          </cell>
          <cell r="S1263">
            <v>22.07</v>
          </cell>
          <cell r="T1263">
            <v>22.65</v>
          </cell>
          <cell r="U1263">
            <v>22.07</v>
          </cell>
          <cell r="V1263">
            <v>21.62</v>
          </cell>
        </row>
        <row r="1264">
          <cell r="C1264" t="str">
            <v>T11</v>
          </cell>
          <cell r="D1264" t="str">
            <v>RED GOLD KETCHUP FANCY 1000 9</v>
          </cell>
          <cell r="E1264">
            <v>2280010</v>
          </cell>
          <cell r="F1264" t="str">
            <v>REDY59G</v>
          </cell>
          <cell r="G1264" t="str">
            <v>RED GOLD</v>
          </cell>
          <cell r="H1264">
            <v>1000</v>
          </cell>
          <cell r="I1264" t="str">
            <v>9GM</v>
          </cell>
          <cell r="J1264" t="str">
            <v>KETCHUP, FANCY 33% PC</v>
          </cell>
          <cell r="K1264">
            <v>13.05</v>
          </cell>
          <cell r="L1264">
            <v>16.309999999999999</v>
          </cell>
          <cell r="M1264" t="str">
            <v>X</v>
          </cell>
          <cell r="N1264" t="str">
            <v>RED GOLD- Vendor Item #: REDY59G</v>
          </cell>
          <cell r="O1264" t="str">
            <v>1000 / 9GM</v>
          </cell>
          <cell r="Q1264">
            <v>16.309999999999999</v>
          </cell>
          <cell r="R1264">
            <v>16.309999999999999</v>
          </cell>
          <cell r="S1264">
            <v>16.899999999999999</v>
          </cell>
          <cell r="T1264">
            <v>17.399999999999999</v>
          </cell>
          <cell r="U1264">
            <v>16.899999999999999</v>
          </cell>
          <cell r="V1264">
            <v>16.52</v>
          </cell>
        </row>
        <row r="1265">
          <cell r="C1265" t="str">
            <v>T2</v>
          </cell>
          <cell r="D1265" t="str">
            <v>RED GOLD KETCHUP FANCY 1/3 BIB</v>
          </cell>
          <cell r="E1265">
            <v>2318455</v>
          </cell>
          <cell r="F1265" t="str">
            <v>REDYA3G</v>
          </cell>
          <cell r="G1265" t="str">
            <v>RED GOLD</v>
          </cell>
          <cell r="H1265">
            <v>1</v>
          </cell>
          <cell r="I1265" t="str">
            <v>3 GAL</v>
          </cell>
          <cell r="J1265" t="str">
            <v>KETCHUP, FANCY BAG IN BOX</v>
          </cell>
          <cell r="K1265">
            <v>13.52</v>
          </cell>
          <cell r="L1265">
            <v>15.06</v>
          </cell>
          <cell r="M1265" t="str">
            <v>X</v>
          </cell>
          <cell r="N1265" t="str">
            <v>RED GOLD- Vendor Item #: REDYA3G</v>
          </cell>
          <cell r="O1265" t="str">
            <v>1 / 3 GAL</v>
          </cell>
          <cell r="Q1265">
            <v>15.06</v>
          </cell>
          <cell r="R1265">
            <v>15.06</v>
          </cell>
          <cell r="S1265">
            <v>15.54</v>
          </cell>
          <cell r="T1265">
            <v>15.95</v>
          </cell>
          <cell r="U1265">
            <v>15.54</v>
          </cell>
          <cell r="V1265">
            <v>15.23</v>
          </cell>
        </row>
        <row r="1266">
          <cell r="C1266" t="str">
            <v>T3</v>
          </cell>
          <cell r="D1266" t="str">
            <v>RED GOLD KETCHUP FANCY 1/3 BIB</v>
          </cell>
          <cell r="E1266">
            <v>2318455</v>
          </cell>
          <cell r="F1266" t="str">
            <v>REDYA3G</v>
          </cell>
          <cell r="G1266" t="str">
            <v>RED GOLD</v>
          </cell>
          <cell r="H1266">
            <v>1</v>
          </cell>
          <cell r="I1266" t="str">
            <v>3 GAL</v>
          </cell>
          <cell r="J1266" t="str">
            <v>KETCHUP, FANCY BAG IN BOX</v>
          </cell>
          <cell r="K1266">
            <v>13.52</v>
          </cell>
          <cell r="L1266">
            <v>15.06</v>
          </cell>
          <cell r="M1266" t="str">
            <v>X</v>
          </cell>
          <cell r="N1266" t="str">
            <v>RED GOLD- Vendor Item #: REDYA3G</v>
          </cell>
          <cell r="O1266" t="str">
            <v>1 / 3 GAL</v>
          </cell>
          <cell r="Q1266">
            <v>15.06</v>
          </cell>
          <cell r="R1266">
            <v>15.06</v>
          </cell>
          <cell r="S1266">
            <v>15.54</v>
          </cell>
          <cell r="T1266">
            <v>15.95</v>
          </cell>
          <cell r="U1266">
            <v>15.54</v>
          </cell>
          <cell r="V1266">
            <v>15.23</v>
          </cell>
        </row>
        <row r="1267">
          <cell r="C1267" t="str">
            <v>T6</v>
          </cell>
          <cell r="D1267" t="str">
            <v>RED GOLD KETCHUP FANCY 2/1.5</v>
          </cell>
          <cell r="E1267">
            <v>2280015</v>
          </cell>
          <cell r="F1267" t="str">
            <v>11563</v>
          </cell>
          <cell r="G1267" t="str">
            <v>RED GOLD</v>
          </cell>
          <cell r="H1267">
            <v>2</v>
          </cell>
          <cell r="I1267" t="str">
            <v>1.5 GAL</v>
          </cell>
          <cell r="J1267" t="str">
            <v>KETCHUP, FANCY 33% DIS POUCH</v>
          </cell>
          <cell r="K1267">
            <v>14.03</v>
          </cell>
          <cell r="L1267">
            <v>15.63</v>
          </cell>
          <cell r="M1267" t="str">
            <v>X</v>
          </cell>
          <cell r="N1267" t="str">
            <v>RED GOLD- Vendor Item #: 11563</v>
          </cell>
          <cell r="O1267" t="str">
            <v>2 / 1.5 GAL</v>
          </cell>
          <cell r="Q1267">
            <v>15.63</v>
          </cell>
          <cell r="R1267">
            <v>15.63</v>
          </cell>
          <cell r="S1267">
            <v>16.13</v>
          </cell>
          <cell r="T1267">
            <v>16.55</v>
          </cell>
          <cell r="U1267">
            <v>16.13</v>
          </cell>
          <cell r="V1267">
            <v>15.81</v>
          </cell>
        </row>
        <row r="1268">
          <cell r="C1268" t="str">
            <v>T8</v>
          </cell>
          <cell r="D1268" t="str">
            <v>RED GOLD KETCHUP FANCY 6/114</v>
          </cell>
          <cell r="E1268">
            <v>2280009</v>
          </cell>
          <cell r="F1268" t="str">
            <v>REDY59</v>
          </cell>
          <cell r="G1268" t="str">
            <v>RED GOLD</v>
          </cell>
          <cell r="H1268">
            <v>6</v>
          </cell>
          <cell r="I1268" t="str">
            <v>#10</v>
          </cell>
          <cell r="J1268" t="str">
            <v>KETCHUP, FANCY 33% PUMP</v>
          </cell>
          <cell r="K1268">
            <v>23.64</v>
          </cell>
          <cell r="L1268">
            <v>26.05</v>
          </cell>
          <cell r="M1268" t="str">
            <v>X</v>
          </cell>
          <cell r="N1268" t="str">
            <v>RED GOLD- Vendor Item #: REDY59</v>
          </cell>
          <cell r="O1268" t="str">
            <v>6 / #10</v>
          </cell>
          <cell r="Q1268">
            <v>26.05</v>
          </cell>
          <cell r="R1268">
            <v>26.05</v>
          </cell>
          <cell r="S1268">
            <v>26.88</v>
          </cell>
          <cell r="T1268">
            <v>27.57</v>
          </cell>
          <cell r="U1268">
            <v>26.88</v>
          </cell>
          <cell r="V1268">
            <v>26.34</v>
          </cell>
        </row>
        <row r="1269">
          <cell r="C1269" t="str">
            <v>T12</v>
          </cell>
          <cell r="D1269" t="str">
            <v>RED GOLD SALSA 6/103 OZ</v>
          </cell>
          <cell r="E1269">
            <v>2280011</v>
          </cell>
          <cell r="F1269" t="str">
            <v>11005</v>
          </cell>
          <cell r="G1269" t="str">
            <v>RED GOLD</v>
          </cell>
          <cell r="H1269">
            <v>6</v>
          </cell>
          <cell r="I1269" t="str">
            <v>#10</v>
          </cell>
          <cell r="J1269" t="str">
            <v>SALSA, MILD READY TO USE</v>
          </cell>
          <cell r="K1269">
            <v>24.37</v>
          </cell>
          <cell r="L1269">
            <v>26.6</v>
          </cell>
          <cell r="M1269" t="str">
            <v>X</v>
          </cell>
          <cell r="N1269" t="str">
            <v>RED GOLD- Vendor Item #: 11005</v>
          </cell>
          <cell r="O1269" t="str">
            <v>6 / #10</v>
          </cell>
          <cell r="Q1269">
            <v>26.6</v>
          </cell>
          <cell r="R1269">
            <v>26.6</v>
          </cell>
          <cell r="S1269">
            <v>27.44</v>
          </cell>
          <cell r="T1269">
            <v>28.14</v>
          </cell>
          <cell r="U1269">
            <v>27.44</v>
          </cell>
          <cell r="V1269">
            <v>26.89</v>
          </cell>
        </row>
        <row r="1270">
          <cell r="C1270" t="str">
            <v>T16</v>
          </cell>
          <cell r="D1270" t="str">
            <v>RED PACK CON. CRUSHED TOMATOS</v>
          </cell>
          <cell r="E1270">
            <v>2281007</v>
          </cell>
          <cell r="F1270" t="str">
            <v>81400</v>
          </cell>
          <cell r="G1270" t="str">
            <v>REDPACK</v>
          </cell>
          <cell r="H1270">
            <v>6</v>
          </cell>
          <cell r="I1270" t="str">
            <v>10#</v>
          </cell>
          <cell r="J1270" t="str">
            <v>TOMATOES, CRUSHED</v>
          </cell>
          <cell r="K1270">
            <v>18.82</v>
          </cell>
          <cell r="L1270">
            <v>20.9</v>
          </cell>
          <cell r="M1270" t="str">
            <v>X</v>
          </cell>
          <cell r="N1270" t="str">
            <v>REDPACK- Vendor Item #: 81400</v>
          </cell>
          <cell r="O1270" t="str">
            <v>6 / 10#</v>
          </cell>
          <cell r="Q1270">
            <v>20.9</v>
          </cell>
          <cell r="R1270">
            <v>20.9</v>
          </cell>
          <cell r="S1270">
            <v>21.57</v>
          </cell>
          <cell r="T1270">
            <v>22.13</v>
          </cell>
          <cell r="U1270">
            <v>21.57</v>
          </cell>
          <cell r="V1270">
            <v>21.13</v>
          </cell>
        </row>
        <row r="1271">
          <cell r="C1271" t="str">
            <v>T18</v>
          </cell>
          <cell r="D1271" t="str">
            <v>RED PACK TOMATO SAUCE 6/10</v>
          </cell>
          <cell r="E1271">
            <v>2280007</v>
          </cell>
          <cell r="F1271" t="str">
            <v>RPKHA99</v>
          </cell>
          <cell r="G1271" t="str">
            <v>REDPACK</v>
          </cell>
          <cell r="H1271">
            <v>6</v>
          </cell>
          <cell r="I1271" t="str">
            <v>#10</v>
          </cell>
          <cell r="J1271" t="str">
            <v>SAUCE, TOMATO</v>
          </cell>
          <cell r="K1271">
            <v>18.54</v>
          </cell>
          <cell r="L1271">
            <v>21.55</v>
          </cell>
          <cell r="M1271" t="str">
            <v>X</v>
          </cell>
          <cell r="N1271" t="str">
            <v>REDPACK- Vendor Item #: RPKHA99</v>
          </cell>
          <cell r="O1271" t="str">
            <v>6 / #10</v>
          </cell>
          <cell r="Q1271">
            <v>21.55</v>
          </cell>
          <cell r="R1271">
            <v>21.55</v>
          </cell>
          <cell r="S1271">
            <v>22.27</v>
          </cell>
          <cell r="T1271">
            <v>22.88</v>
          </cell>
          <cell r="U1271">
            <v>22.27</v>
          </cell>
          <cell r="V1271">
            <v>21.8</v>
          </cell>
        </row>
        <row r="1272">
          <cell r="C1272" t="str">
            <v>T19</v>
          </cell>
          <cell r="D1272" t="str">
            <v>RED PACK PIZZA SAUCE W/BASIL</v>
          </cell>
          <cell r="E1272">
            <v>2280013</v>
          </cell>
          <cell r="F1272" t="str">
            <v>RPKIX99</v>
          </cell>
          <cell r="G1272" t="str">
            <v>REDPACK</v>
          </cell>
          <cell r="H1272">
            <v>6</v>
          </cell>
          <cell r="I1272" t="str">
            <v>#10</v>
          </cell>
          <cell r="J1272" t="str">
            <v>SAUCE, PIZZA EX-HEAVY</v>
          </cell>
          <cell r="K1272">
            <v>19.61</v>
          </cell>
          <cell r="L1272">
            <v>21.91</v>
          </cell>
          <cell r="M1272" t="str">
            <v>X</v>
          </cell>
          <cell r="N1272" t="str">
            <v>REDPACK- Vendor Item #: RPKIX99</v>
          </cell>
          <cell r="O1272" t="str">
            <v>6 / #10</v>
          </cell>
          <cell r="Q1272">
            <v>21.91</v>
          </cell>
          <cell r="R1272">
            <v>21.91</v>
          </cell>
          <cell r="S1272">
            <v>22.62</v>
          </cell>
          <cell r="T1272">
            <v>23.21</v>
          </cell>
          <cell r="U1272">
            <v>22.62</v>
          </cell>
          <cell r="V1272">
            <v>22.16</v>
          </cell>
        </row>
        <row r="1273">
          <cell r="C1273" t="str">
            <v>T22</v>
          </cell>
          <cell r="D1273" t="str">
            <v>RED PACK NUTRIT ENHANCE SPAGHE</v>
          </cell>
          <cell r="E1273">
            <v>2280017</v>
          </cell>
          <cell r="F1273" t="str">
            <v>82107</v>
          </cell>
          <cell r="G1273" t="str">
            <v>RED PACK</v>
          </cell>
          <cell r="H1273">
            <v>6</v>
          </cell>
          <cell r="I1273" t="str">
            <v>#10</v>
          </cell>
          <cell r="J1273" t="str">
            <v>SAUCE, SPAGHETTI NUTRI ENHAN</v>
          </cell>
          <cell r="K1273">
            <v>24.27</v>
          </cell>
          <cell r="L1273">
            <v>26.33</v>
          </cell>
          <cell r="M1273" t="str">
            <v>X</v>
          </cell>
          <cell r="N1273" t="str">
            <v>RED PACK- Vendor Item #: 82107</v>
          </cell>
          <cell r="O1273" t="str">
            <v>6 / #10</v>
          </cell>
          <cell r="Q1273">
            <v>26.33</v>
          </cell>
          <cell r="R1273">
            <v>26.33</v>
          </cell>
          <cell r="S1273">
            <v>27.15</v>
          </cell>
          <cell r="T1273">
            <v>27.84</v>
          </cell>
          <cell r="U1273">
            <v>27.15</v>
          </cell>
          <cell r="V1273">
            <v>26.62</v>
          </cell>
        </row>
        <row r="1274">
          <cell r="C1274" t="str">
            <v>T23</v>
          </cell>
          <cell r="D1274" t="str">
            <v>RED PACK MARINARA SAUCE</v>
          </cell>
          <cell r="E1274">
            <v>3577585</v>
          </cell>
          <cell r="F1274" t="str">
            <v>RPKNA99</v>
          </cell>
          <cell r="G1274" t="str">
            <v>REDPACK</v>
          </cell>
          <cell r="H1274">
            <v>6</v>
          </cell>
          <cell r="I1274" t="str">
            <v>#10</v>
          </cell>
          <cell r="J1274" t="str">
            <v>SAUCE, MARINARA</v>
          </cell>
          <cell r="K1274">
            <v>24.71</v>
          </cell>
          <cell r="L1274">
            <v>26.86</v>
          </cell>
          <cell r="M1274" t="str">
            <v>X</v>
          </cell>
          <cell r="N1274" t="str">
            <v>REDPACK- Vendor Item #: RPKNA99</v>
          </cell>
          <cell r="O1274" t="str">
            <v>6 / #10</v>
          </cell>
          <cell r="Q1274">
            <v>26.86</v>
          </cell>
          <cell r="R1274">
            <v>26.86</v>
          </cell>
          <cell r="S1274">
            <v>27.7</v>
          </cell>
          <cell r="T1274">
            <v>28.4</v>
          </cell>
          <cell r="U1274">
            <v>27.7</v>
          </cell>
          <cell r="V1274">
            <v>27.16</v>
          </cell>
        </row>
        <row r="1275">
          <cell r="C1275" t="str">
            <v>T24</v>
          </cell>
          <cell r="D1275" t="str">
            <v>RED PACK MARINARA SAUCE</v>
          </cell>
          <cell r="E1275">
            <v>2280033</v>
          </cell>
          <cell r="F1275" t="str">
            <v>82204</v>
          </cell>
          <cell r="G1275" t="str">
            <v>REDPACK</v>
          </cell>
          <cell r="H1275">
            <v>60</v>
          </cell>
          <cell r="I1275" t="str">
            <v>2 OZ CUPS</v>
          </cell>
          <cell r="J1275" t="str">
            <v>SAUCE, MARINARA</v>
          </cell>
          <cell r="K1275">
            <v>13.77</v>
          </cell>
          <cell r="L1275">
            <v>14.6</v>
          </cell>
          <cell r="M1275" t="str">
            <v>X</v>
          </cell>
          <cell r="N1275" t="str">
            <v>REDPACK- Vendor Item #: 82204</v>
          </cell>
          <cell r="O1275" t="str">
            <v>60 / 2 OZ CUPS</v>
          </cell>
          <cell r="Q1275">
            <v>14.6</v>
          </cell>
          <cell r="R1275">
            <v>14.6</v>
          </cell>
          <cell r="S1275">
            <v>15.05</v>
          </cell>
          <cell r="T1275">
            <v>15.42</v>
          </cell>
          <cell r="U1275">
            <v>15.05</v>
          </cell>
          <cell r="V1275">
            <v>14.76</v>
          </cell>
        </row>
        <row r="1276">
          <cell r="C1276" t="str">
            <v>T25</v>
          </cell>
          <cell r="D1276" t="str">
            <v>RED PACK TOMATO PASTE</v>
          </cell>
          <cell r="E1276">
            <v>2280012</v>
          </cell>
          <cell r="F1276" t="str">
            <v>RPKUA99</v>
          </cell>
          <cell r="G1276" t="str">
            <v>REDPACK</v>
          </cell>
          <cell r="H1276">
            <v>6</v>
          </cell>
          <cell r="I1276" t="str">
            <v>#10</v>
          </cell>
          <cell r="J1276" t="str">
            <v>PASTE, TOMATO</v>
          </cell>
          <cell r="K1276">
            <v>29.88</v>
          </cell>
          <cell r="L1276">
            <v>31.83</v>
          </cell>
          <cell r="M1276" t="str">
            <v>X</v>
          </cell>
          <cell r="N1276" t="str">
            <v>REDPACK- Vendor Item #: RPKUA99</v>
          </cell>
          <cell r="O1276" t="str">
            <v>6 / #10</v>
          </cell>
          <cell r="Q1276">
            <v>31.83</v>
          </cell>
          <cell r="R1276">
            <v>31.83</v>
          </cell>
          <cell r="S1276">
            <v>32.81</v>
          </cell>
          <cell r="T1276">
            <v>33.619999999999997</v>
          </cell>
          <cell r="U1276">
            <v>32.81</v>
          </cell>
          <cell r="V1276">
            <v>32.17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6"/>
  <sheetViews>
    <sheetView tabSelected="1" topLeftCell="A20" zoomScale="90" zoomScaleNormal="90" zoomScalePageLayoutView="80" workbookViewId="0">
      <selection activeCell="H35" sqref="H35"/>
    </sheetView>
  </sheetViews>
  <sheetFormatPr defaultColWidth="9.140625" defaultRowHeight="12.75" x14ac:dyDescent="0.2"/>
  <cols>
    <col min="1" max="1" width="9.140625" style="73"/>
    <col min="2" max="2" width="53.5703125" style="42" customWidth="1"/>
    <col min="3" max="3" width="18.42578125" style="42" customWidth="1"/>
    <col min="4" max="4" width="15" style="43" customWidth="1"/>
    <col min="5" max="5" width="10.7109375" style="41" customWidth="1"/>
    <col min="6" max="6" width="11.140625" style="41" customWidth="1"/>
    <col min="7" max="7" width="11" style="44" customWidth="1"/>
    <col min="8" max="8" width="9.140625" style="42" customWidth="1"/>
    <col min="9" max="9" width="13.42578125" style="42" customWidth="1"/>
    <col min="10" max="10" width="9.5703125" style="74" customWidth="1"/>
    <col min="11" max="16384" width="9.140625" style="42"/>
  </cols>
  <sheetData>
    <row r="1" spans="1:10" ht="22.5" x14ac:dyDescent="0.2">
      <c r="A1" s="71"/>
      <c r="B1" s="87" t="s">
        <v>179</v>
      </c>
      <c r="C1" s="87"/>
      <c r="D1" s="87"/>
      <c r="E1" s="87"/>
      <c r="F1" s="87"/>
      <c r="G1" s="87"/>
      <c r="H1" s="87"/>
      <c r="I1" s="87"/>
      <c r="J1" s="87"/>
    </row>
    <row r="2" spans="1:10" ht="19.5" x14ac:dyDescent="0.2">
      <c r="A2" s="71"/>
      <c r="B2" s="88" t="s">
        <v>150</v>
      </c>
      <c r="C2" s="88"/>
      <c r="D2" s="88"/>
      <c r="E2" s="88"/>
      <c r="F2" s="88"/>
      <c r="G2" s="88"/>
      <c r="H2" s="88"/>
      <c r="I2" s="88"/>
      <c r="J2" s="88"/>
    </row>
    <row r="3" spans="1:10" ht="17.25" customHeight="1" x14ac:dyDescent="0.2">
      <c r="A3" s="71"/>
      <c r="B3" s="49"/>
      <c r="C3" s="49"/>
      <c r="D3" s="49"/>
      <c r="E3" s="49"/>
      <c r="F3" s="49"/>
      <c r="G3" s="49"/>
      <c r="H3" s="49"/>
      <c r="I3" s="49"/>
      <c r="J3" s="71"/>
    </row>
    <row r="4" spans="1:10" ht="15.75" x14ac:dyDescent="0.2">
      <c r="A4" s="50"/>
      <c r="B4" s="51" t="s">
        <v>151</v>
      </c>
      <c r="C4" s="89" t="s">
        <v>152</v>
      </c>
      <c r="D4" s="89"/>
      <c r="E4" s="89"/>
      <c r="F4" s="89"/>
      <c r="G4" s="52"/>
      <c r="H4" s="51" t="s">
        <v>153</v>
      </c>
      <c r="I4" s="104" t="s">
        <v>152</v>
      </c>
      <c r="J4" s="54" t="s">
        <v>152</v>
      </c>
    </row>
    <row r="5" spans="1:10" ht="15" x14ac:dyDescent="0.2">
      <c r="A5" s="50"/>
      <c r="B5" s="51" t="s">
        <v>154</v>
      </c>
      <c r="C5" s="83"/>
      <c r="D5" s="83"/>
      <c r="E5" s="83"/>
      <c r="F5" s="83"/>
      <c r="G5" s="52"/>
      <c r="H5" s="52"/>
      <c r="I5" s="53"/>
      <c r="J5" s="48"/>
    </row>
    <row r="6" spans="1:10" ht="6.75" customHeight="1" x14ac:dyDescent="0.2">
      <c r="A6" s="50"/>
      <c r="B6" s="67"/>
      <c r="C6" s="72"/>
      <c r="D6" s="72"/>
      <c r="E6" s="72"/>
      <c r="F6" s="72"/>
      <c r="G6" s="68"/>
      <c r="H6" s="68"/>
      <c r="I6" s="69"/>
      <c r="J6" s="70"/>
    </row>
    <row r="7" spans="1:10" ht="15" x14ac:dyDescent="0.2">
      <c r="A7" s="50"/>
      <c r="B7" s="51" t="s">
        <v>155</v>
      </c>
      <c r="C7" s="89"/>
      <c r="D7" s="89"/>
      <c r="E7" s="89"/>
      <c r="F7" s="89"/>
      <c r="G7" s="52"/>
      <c r="H7" s="52"/>
      <c r="I7" s="53"/>
      <c r="J7" s="48"/>
    </row>
    <row r="8" spans="1:10" ht="15" x14ac:dyDescent="0.2">
      <c r="A8" s="50"/>
      <c r="B8" s="51" t="s">
        <v>156</v>
      </c>
      <c r="C8" s="83"/>
      <c r="D8" s="83"/>
      <c r="E8" s="83"/>
      <c r="F8" s="83"/>
      <c r="G8" s="52"/>
      <c r="H8" s="52"/>
      <c r="I8" s="53"/>
      <c r="J8" s="48"/>
    </row>
    <row r="9" spans="1:10" ht="15" x14ac:dyDescent="0.2">
      <c r="A9" s="50"/>
      <c r="B9" s="51" t="s">
        <v>157</v>
      </c>
      <c r="C9" s="84"/>
      <c r="D9" s="84"/>
      <c r="E9" s="84"/>
      <c r="F9" s="84"/>
      <c r="G9" s="52"/>
      <c r="H9" s="52"/>
      <c r="I9" s="53"/>
      <c r="J9" s="48"/>
    </row>
    <row r="10" spans="1:10" ht="15" x14ac:dyDescent="0.2">
      <c r="A10" s="50"/>
      <c r="B10" s="51"/>
      <c r="C10" s="85" t="s">
        <v>158</v>
      </c>
      <c r="D10" s="85"/>
      <c r="E10" s="85"/>
      <c r="F10" s="85"/>
      <c r="G10" s="85"/>
      <c r="H10" s="52"/>
      <c r="I10" s="53"/>
      <c r="J10" s="48"/>
    </row>
    <row r="11" spans="1:10" ht="25.5" x14ac:dyDescent="0.2">
      <c r="A11" s="71"/>
      <c r="B11" s="49"/>
      <c r="C11" s="49"/>
      <c r="D11" s="49"/>
      <c r="E11" s="49"/>
      <c r="F11" s="49"/>
      <c r="G11" s="49"/>
      <c r="H11" s="49"/>
      <c r="I11" s="71"/>
      <c r="J11" s="71"/>
    </row>
    <row r="12" spans="1:10" ht="25.5" x14ac:dyDescent="0.2">
      <c r="A12" s="71"/>
      <c r="B12" s="49"/>
      <c r="C12" s="49"/>
      <c r="D12" s="49"/>
      <c r="E12" s="49"/>
      <c r="F12" s="49"/>
      <c r="G12" s="49"/>
      <c r="H12" s="49"/>
      <c r="I12" s="71"/>
      <c r="J12" s="71"/>
    </row>
    <row r="13" spans="1:10" ht="25.5" x14ac:dyDescent="0.2">
      <c r="A13" s="71"/>
      <c r="B13" s="49"/>
      <c r="C13" s="49"/>
      <c r="D13" s="49"/>
      <c r="E13" s="49"/>
      <c r="F13" s="49"/>
      <c r="G13" s="49"/>
      <c r="H13" s="49"/>
      <c r="I13" s="71"/>
      <c r="J13" s="71"/>
    </row>
    <row r="14" spans="1:10" ht="25.5" x14ac:dyDescent="0.2">
      <c r="A14" s="71"/>
      <c r="B14" s="49"/>
      <c r="C14" s="49"/>
      <c r="D14" s="49"/>
      <c r="E14" s="49"/>
      <c r="F14" s="49"/>
      <c r="G14" s="49"/>
      <c r="H14" s="49"/>
      <c r="I14" s="71"/>
      <c r="J14" s="71"/>
    </row>
    <row r="15" spans="1:10" ht="25.5" x14ac:dyDescent="0.2">
      <c r="A15" s="71"/>
      <c r="B15" s="49"/>
      <c r="C15" s="49"/>
      <c r="D15" s="49"/>
      <c r="E15" s="49"/>
      <c r="F15" s="49"/>
      <c r="G15" s="49"/>
      <c r="H15" s="49"/>
      <c r="I15" s="71"/>
      <c r="J15" s="71"/>
    </row>
    <row r="16" spans="1:10" ht="25.5" x14ac:dyDescent="0.2">
      <c r="A16" s="71"/>
      <c r="B16" s="49"/>
      <c r="C16" s="49"/>
      <c r="D16" s="49"/>
      <c r="E16" s="49"/>
      <c r="F16" s="49"/>
      <c r="G16" s="49"/>
      <c r="H16" s="49"/>
      <c r="I16" s="71"/>
      <c r="J16" s="71"/>
    </row>
    <row r="17" spans="1:10" ht="25.5" x14ac:dyDescent="0.2">
      <c r="A17" s="71"/>
      <c r="B17" s="49"/>
      <c r="C17" s="49"/>
      <c r="D17" s="49"/>
      <c r="E17" s="49"/>
      <c r="F17" s="49"/>
      <c r="G17" s="49"/>
      <c r="H17" s="49"/>
      <c r="I17" s="71"/>
      <c r="J17" s="71"/>
    </row>
    <row r="18" spans="1:10" ht="25.5" x14ac:dyDescent="0.2">
      <c r="A18" s="71"/>
      <c r="B18" s="49"/>
      <c r="C18" s="49"/>
      <c r="D18" s="49"/>
      <c r="E18" s="49"/>
      <c r="F18" s="49"/>
      <c r="G18" s="49"/>
      <c r="H18" s="49"/>
      <c r="I18" s="71"/>
      <c r="J18" s="71"/>
    </row>
    <row r="19" spans="1:10" ht="25.5" x14ac:dyDescent="0.2">
      <c r="A19" s="71"/>
      <c r="B19" s="49"/>
      <c r="C19" s="49"/>
      <c r="D19" s="49"/>
      <c r="E19" s="49"/>
      <c r="F19" s="49"/>
      <c r="G19" s="49"/>
      <c r="H19" s="49"/>
      <c r="I19" s="71"/>
      <c r="J19" s="71"/>
    </row>
    <row r="20" spans="1:10" ht="25.5" x14ac:dyDescent="0.2">
      <c r="A20" s="71"/>
      <c r="B20" s="49"/>
      <c r="C20" s="49"/>
      <c r="D20" s="49"/>
      <c r="E20" s="49"/>
      <c r="F20" s="49"/>
      <c r="G20" s="49"/>
      <c r="H20" s="49"/>
      <c r="I20" s="71"/>
      <c r="J20" s="71"/>
    </row>
    <row r="21" spans="1:10" ht="25.5" x14ac:dyDescent="0.2">
      <c r="A21" s="71"/>
      <c r="B21" s="86" t="s">
        <v>173</v>
      </c>
      <c r="C21" s="86"/>
      <c r="D21" s="86"/>
      <c r="E21" s="86"/>
      <c r="F21" s="86"/>
      <c r="G21" s="86"/>
      <c r="H21" s="49"/>
      <c r="I21" s="71"/>
      <c r="J21" s="71"/>
    </row>
    <row r="22" spans="1:10" ht="8.25" customHeight="1" x14ac:dyDescent="0.2">
      <c r="A22" s="31"/>
      <c r="B22" s="3"/>
      <c r="C22" s="3"/>
      <c r="D22" s="4"/>
      <c r="E22" s="5"/>
      <c r="F22" s="5"/>
      <c r="G22" s="20"/>
      <c r="H22" s="6"/>
      <c r="I22" s="7" t="s">
        <v>152</v>
      </c>
      <c r="J22" s="24" t="s">
        <v>152</v>
      </c>
    </row>
    <row r="23" spans="1:10" ht="24.75" customHeight="1" x14ac:dyDescent="0.2">
      <c r="A23" s="79" t="s">
        <v>38</v>
      </c>
      <c r="B23" s="15" t="s">
        <v>13</v>
      </c>
      <c r="C23" s="15" t="s">
        <v>12</v>
      </c>
      <c r="D23" s="16" t="s">
        <v>17</v>
      </c>
      <c r="E23" s="15" t="s">
        <v>11</v>
      </c>
      <c r="F23" s="15" t="s">
        <v>10</v>
      </c>
      <c r="G23" s="17" t="s">
        <v>34</v>
      </c>
      <c r="H23" s="18" t="s">
        <v>18</v>
      </c>
      <c r="I23" s="2" t="s">
        <v>20</v>
      </c>
      <c r="J23" s="23" t="s">
        <v>36</v>
      </c>
    </row>
    <row r="24" spans="1:10" s="55" customFormat="1" ht="22.5" customHeight="1" x14ac:dyDescent="0.2">
      <c r="A24" s="79"/>
      <c r="B24" s="21" t="s">
        <v>14</v>
      </c>
      <c r="C24" s="22"/>
      <c r="D24" s="22"/>
      <c r="E24" s="22"/>
      <c r="F24" s="22"/>
      <c r="G24" s="22"/>
      <c r="H24" s="19"/>
      <c r="I24" s="19"/>
      <c r="J24" s="1"/>
    </row>
    <row r="25" spans="1:10" ht="18" customHeight="1" x14ac:dyDescent="0.2">
      <c r="A25" s="31" t="s">
        <v>40</v>
      </c>
      <c r="B25" s="3" t="s">
        <v>48</v>
      </c>
      <c r="C25" s="3" t="s">
        <v>1</v>
      </c>
      <c r="D25" s="4">
        <v>3778056</v>
      </c>
      <c r="E25" s="5">
        <v>60</v>
      </c>
      <c r="F25" s="5" t="s">
        <v>8</v>
      </c>
      <c r="G25" s="90">
        <v>32</v>
      </c>
      <c r="H25" s="6"/>
      <c r="I25" s="7">
        <f>G25*H25</f>
        <v>0</v>
      </c>
      <c r="J25" s="24">
        <f t="shared" ref="J25:J38" si="0">G25/E25</f>
        <v>0.53333333333333333</v>
      </c>
    </row>
    <row r="26" spans="1:10" ht="18" customHeight="1" x14ac:dyDescent="0.2">
      <c r="A26" s="31" t="s">
        <v>42</v>
      </c>
      <c r="B26" s="3" t="s">
        <v>50</v>
      </c>
      <c r="C26" s="3" t="s">
        <v>1</v>
      </c>
      <c r="D26" s="4">
        <v>6602001</v>
      </c>
      <c r="E26" s="5">
        <v>60</v>
      </c>
      <c r="F26" s="5" t="s">
        <v>8</v>
      </c>
      <c r="G26" s="90">
        <v>32</v>
      </c>
      <c r="H26" s="6"/>
      <c r="I26" s="7">
        <f t="shared" ref="I26:I38" si="1">G26*H26</f>
        <v>0</v>
      </c>
      <c r="J26" s="24">
        <f t="shared" si="0"/>
        <v>0.53333333333333333</v>
      </c>
    </row>
    <row r="27" spans="1:10" ht="20.25" customHeight="1" x14ac:dyDescent="0.2">
      <c r="A27" s="31" t="s">
        <v>41</v>
      </c>
      <c r="B27" s="3" t="s">
        <v>49</v>
      </c>
      <c r="C27" s="3" t="s">
        <v>1</v>
      </c>
      <c r="D27" s="4">
        <v>3778139</v>
      </c>
      <c r="E27" s="5">
        <v>60</v>
      </c>
      <c r="F27" s="5" t="s">
        <v>8</v>
      </c>
      <c r="G27" s="90">
        <v>32</v>
      </c>
      <c r="H27" s="6"/>
      <c r="I27" s="7">
        <f t="shared" si="1"/>
        <v>0</v>
      </c>
      <c r="J27" s="24">
        <f t="shared" si="0"/>
        <v>0.53333333333333333</v>
      </c>
    </row>
    <row r="28" spans="1:10" ht="18" customHeight="1" x14ac:dyDescent="0.2">
      <c r="A28" s="31" t="s">
        <v>39</v>
      </c>
      <c r="B28" s="3" t="s">
        <v>62</v>
      </c>
      <c r="C28" s="3" t="s">
        <v>1</v>
      </c>
      <c r="D28" s="4">
        <v>3778074</v>
      </c>
      <c r="E28" s="5">
        <v>104</v>
      </c>
      <c r="F28" s="5" t="s">
        <v>8</v>
      </c>
      <c r="G28" s="90">
        <v>51.25</v>
      </c>
      <c r="H28" s="6"/>
      <c r="I28" s="7">
        <f t="shared" si="1"/>
        <v>0</v>
      </c>
      <c r="J28" s="24">
        <f t="shared" si="0"/>
        <v>0.49278846153846156</v>
      </c>
    </row>
    <row r="29" spans="1:10" ht="18" customHeight="1" x14ac:dyDescent="0.2">
      <c r="A29" s="31" t="s">
        <v>39</v>
      </c>
      <c r="B29" s="3" t="s">
        <v>43</v>
      </c>
      <c r="C29" s="3" t="s">
        <v>1</v>
      </c>
      <c r="D29" s="4">
        <v>3777906</v>
      </c>
      <c r="E29" s="5">
        <v>104</v>
      </c>
      <c r="F29" s="5" t="s">
        <v>8</v>
      </c>
      <c r="G29" s="90">
        <v>51.25</v>
      </c>
      <c r="H29" s="6"/>
      <c r="I29" s="7">
        <f t="shared" si="1"/>
        <v>0</v>
      </c>
      <c r="J29" s="24">
        <f t="shared" si="0"/>
        <v>0.49278846153846156</v>
      </c>
    </row>
    <row r="30" spans="1:10" ht="18" customHeight="1" x14ac:dyDescent="0.2">
      <c r="A30" s="31" t="s">
        <v>39</v>
      </c>
      <c r="B30" s="3" t="s">
        <v>45</v>
      </c>
      <c r="C30" s="3" t="s">
        <v>1</v>
      </c>
      <c r="D30" s="4">
        <v>3777998</v>
      </c>
      <c r="E30" s="5">
        <v>104</v>
      </c>
      <c r="F30" s="5" t="s">
        <v>7</v>
      </c>
      <c r="G30" s="90">
        <v>51.25</v>
      </c>
      <c r="H30" s="6"/>
      <c r="I30" s="7">
        <f t="shared" si="1"/>
        <v>0</v>
      </c>
      <c r="J30" s="24">
        <f t="shared" si="0"/>
        <v>0.49278846153846156</v>
      </c>
    </row>
    <row r="31" spans="1:10" ht="18" customHeight="1" x14ac:dyDescent="0.2">
      <c r="A31" s="31" t="s">
        <v>39</v>
      </c>
      <c r="B31" s="9" t="s">
        <v>44</v>
      </c>
      <c r="C31" s="3" t="s">
        <v>1</v>
      </c>
      <c r="D31" s="4">
        <v>3777900</v>
      </c>
      <c r="E31" s="5">
        <v>72</v>
      </c>
      <c r="F31" s="5" t="s">
        <v>21</v>
      </c>
      <c r="G31" s="90">
        <v>37.5</v>
      </c>
      <c r="H31" s="6"/>
      <c r="I31" s="7">
        <f t="shared" si="1"/>
        <v>0</v>
      </c>
      <c r="J31" s="24">
        <f t="shared" si="0"/>
        <v>0.52083333333333337</v>
      </c>
    </row>
    <row r="32" spans="1:10" ht="18" customHeight="1" x14ac:dyDescent="0.2">
      <c r="A32" s="31" t="s">
        <v>39</v>
      </c>
      <c r="B32" s="3" t="s">
        <v>64</v>
      </c>
      <c r="C32" s="3" t="s">
        <v>1</v>
      </c>
      <c r="D32" s="4">
        <v>3779026</v>
      </c>
      <c r="E32" s="5">
        <v>104</v>
      </c>
      <c r="F32" s="5" t="s">
        <v>7</v>
      </c>
      <c r="G32" s="90">
        <v>51.25</v>
      </c>
      <c r="H32" s="6"/>
      <c r="I32" s="7">
        <f t="shared" si="1"/>
        <v>0</v>
      </c>
      <c r="J32" s="24">
        <f t="shared" si="0"/>
        <v>0.49278846153846156</v>
      </c>
    </row>
    <row r="33" spans="1:10" ht="18" customHeight="1" x14ac:dyDescent="0.2">
      <c r="A33" s="31" t="s">
        <v>39</v>
      </c>
      <c r="B33" s="3" t="s">
        <v>47</v>
      </c>
      <c r="C33" s="3" t="s">
        <v>1</v>
      </c>
      <c r="D33" s="4">
        <v>9390302</v>
      </c>
      <c r="E33" s="5">
        <v>72</v>
      </c>
      <c r="F33" s="5" t="s">
        <v>7</v>
      </c>
      <c r="G33" s="90">
        <v>37.5</v>
      </c>
      <c r="H33" s="6"/>
      <c r="I33" s="7">
        <f t="shared" si="1"/>
        <v>0</v>
      </c>
      <c r="J33" s="24">
        <f t="shared" si="0"/>
        <v>0.52083333333333337</v>
      </c>
    </row>
    <row r="34" spans="1:10" ht="18" customHeight="1" x14ac:dyDescent="0.2">
      <c r="A34" s="31" t="s">
        <v>39</v>
      </c>
      <c r="B34" s="3" t="s">
        <v>46</v>
      </c>
      <c r="C34" s="3" t="s">
        <v>1</v>
      </c>
      <c r="D34" s="4">
        <v>3777915</v>
      </c>
      <c r="E34" s="5">
        <v>72</v>
      </c>
      <c r="F34" s="5" t="s">
        <v>7</v>
      </c>
      <c r="G34" s="90">
        <v>37.5</v>
      </c>
      <c r="H34" s="6"/>
      <c r="I34" s="7">
        <f t="shared" si="1"/>
        <v>0</v>
      </c>
      <c r="J34" s="24">
        <f t="shared" si="0"/>
        <v>0.52083333333333337</v>
      </c>
    </row>
    <row r="35" spans="1:10" ht="18" customHeight="1" x14ac:dyDescent="0.2">
      <c r="A35" s="31" t="s">
        <v>39</v>
      </c>
      <c r="B35" s="3" t="s">
        <v>65</v>
      </c>
      <c r="C35" s="3" t="s">
        <v>66</v>
      </c>
      <c r="D35" s="4">
        <v>3777920</v>
      </c>
      <c r="E35" s="5">
        <v>72</v>
      </c>
      <c r="F35" s="5" t="s">
        <v>7</v>
      </c>
      <c r="G35" s="90">
        <v>37.5</v>
      </c>
      <c r="H35" s="6"/>
      <c r="I35" s="7">
        <f t="shared" si="1"/>
        <v>0</v>
      </c>
      <c r="J35" s="24">
        <f t="shared" si="0"/>
        <v>0.52083333333333337</v>
      </c>
    </row>
    <row r="36" spans="1:10" ht="18" customHeight="1" x14ac:dyDescent="0.2">
      <c r="A36" s="31"/>
      <c r="B36" s="3" t="s">
        <v>131</v>
      </c>
      <c r="C36" s="3" t="s">
        <v>67</v>
      </c>
      <c r="D36" s="4">
        <v>3777449</v>
      </c>
      <c r="E36" s="5">
        <v>72</v>
      </c>
      <c r="F36" s="5">
        <v>0.875</v>
      </c>
      <c r="G36" s="90">
        <v>37.5</v>
      </c>
      <c r="H36" s="6"/>
      <c r="I36" s="7">
        <f t="shared" si="1"/>
        <v>0</v>
      </c>
      <c r="J36" s="24">
        <f t="shared" si="0"/>
        <v>0.52083333333333337</v>
      </c>
    </row>
    <row r="37" spans="1:10" ht="18" customHeight="1" x14ac:dyDescent="0.2">
      <c r="A37" s="31"/>
      <c r="B37" s="3" t="s">
        <v>132</v>
      </c>
      <c r="C37" s="3" t="s">
        <v>67</v>
      </c>
      <c r="D37" s="4">
        <v>3777340</v>
      </c>
      <c r="E37" s="5">
        <v>64</v>
      </c>
      <c r="F37" s="5" t="s">
        <v>68</v>
      </c>
      <c r="G37" s="90">
        <v>41</v>
      </c>
      <c r="H37" s="6"/>
      <c r="I37" s="7">
        <f t="shared" si="1"/>
        <v>0</v>
      </c>
      <c r="J37" s="24">
        <f t="shared" si="0"/>
        <v>0.640625</v>
      </c>
    </row>
    <row r="38" spans="1:10" ht="18" customHeight="1" x14ac:dyDescent="0.2">
      <c r="A38" s="31"/>
      <c r="B38" s="3" t="s">
        <v>133</v>
      </c>
      <c r="C38" s="3" t="s">
        <v>67</v>
      </c>
      <c r="D38" s="4">
        <v>3778141</v>
      </c>
      <c r="E38" s="5">
        <v>104</v>
      </c>
      <c r="F38" s="5" t="s">
        <v>22</v>
      </c>
      <c r="G38" s="90">
        <v>51.25</v>
      </c>
      <c r="H38" s="6"/>
      <c r="I38" s="7">
        <f t="shared" si="1"/>
        <v>0</v>
      </c>
      <c r="J38" s="24">
        <f t="shared" si="0"/>
        <v>0.49278846153846156</v>
      </c>
    </row>
    <row r="39" spans="1:10" ht="8.25" customHeight="1" x14ac:dyDescent="0.2">
      <c r="A39" s="31"/>
      <c r="B39" s="3"/>
      <c r="C39" s="3"/>
      <c r="D39" s="4"/>
      <c r="E39" s="5"/>
      <c r="F39" s="5"/>
      <c r="G39" s="20"/>
      <c r="H39" s="6"/>
      <c r="I39" s="7" t="s">
        <v>152</v>
      </c>
      <c r="J39" s="24" t="s">
        <v>152</v>
      </c>
    </row>
    <row r="40" spans="1:10" ht="21.75" customHeight="1" x14ac:dyDescent="0.2">
      <c r="A40" s="31"/>
      <c r="B40" s="105" t="s">
        <v>35</v>
      </c>
      <c r="C40" s="106"/>
      <c r="D40" s="106"/>
      <c r="E40" s="106"/>
      <c r="F40" s="106"/>
      <c r="G40" s="106"/>
      <c r="H40" s="19"/>
      <c r="I40" s="107"/>
      <c r="J40" s="1"/>
    </row>
    <row r="41" spans="1:10" ht="18" customHeight="1" x14ac:dyDescent="0.2">
      <c r="A41" s="31" t="s">
        <v>124</v>
      </c>
      <c r="B41" s="3" t="s">
        <v>74</v>
      </c>
      <c r="C41" s="3" t="s">
        <v>32</v>
      </c>
      <c r="D41" s="4">
        <v>4550018</v>
      </c>
      <c r="E41" s="5">
        <v>240</v>
      </c>
      <c r="F41" s="5" t="s">
        <v>6</v>
      </c>
      <c r="G41" s="90">
        <v>59.5</v>
      </c>
      <c r="H41" s="6"/>
      <c r="I41" s="7">
        <f t="shared" ref="I41:I44" si="2">G41*H41</f>
        <v>0</v>
      </c>
      <c r="J41" s="24">
        <f t="shared" ref="J41:J45" si="3">G41/E41</f>
        <v>0.24791666666666667</v>
      </c>
    </row>
    <row r="42" spans="1:10" ht="18" customHeight="1" x14ac:dyDescent="0.2">
      <c r="A42" s="31" t="s">
        <v>124</v>
      </c>
      <c r="B42" s="3" t="s">
        <v>75</v>
      </c>
      <c r="C42" s="3" t="s">
        <v>32</v>
      </c>
      <c r="D42" s="4">
        <v>4550010</v>
      </c>
      <c r="E42" s="5">
        <v>240</v>
      </c>
      <c r="F42" s="5" t="s">
        <v>6</v>
      </c>
      <c r="G42" s="90">
        <v>59.5</v>
      </c>
      <c r="H42" s="6"/>
      <c r="I42" s="7">
        <f t="shared" si="2"/>
        <v>0</v>
      </c>
      <c r="J42" s="24">
        <f t="shared" si="3"/>
        <v>0.24791666666666667</v>
      </c>
    </row>
    <row r="43" spans="1:10" s="73" customFormat="1" ht="18" customHeight="1" x14ac:dyDescent="0.2">
      <c r="A43" s="31" t="s">
        <v>124</v>
      </c>
      <c r="B43" s="25" t="s">
        <v>73</v>
      </c>
      <c r="C43" s="25" t="s">
        <v>32</v>
      </c>
      <c r="D43" s="26">
        <v>4550017</v>
      </c>
      <c r="E43" s="27">
        <v>240</v>
      </c>
      <c r="F43" s="27" t="s">
        <v>6</v>
      </c>
      <c r="G43" s="90">
        <v>59.5</v>
      </c>
      <c r="H43" s="35"/>
      <c r="I43" s="7">
        <f t="shared" si="2"/>
        <v>0</v>
      </c>
      <c r="J43" s="24">
        <f t="shared" si="3"/>
        <v>0.24791666666666667</v>
      </c>
    </row>
    <row r="44" spans="1:10" ht="18" customHeight="1" x14ac:dyDescent="0.2">
      <c r="A44" s="31" t="s">
        <v>124</v>
      </c>
      <c r="B44" s="3" t="s">
        <v>76</v>
      </c>
      <c r="C44" s="3" t="s">
        <v>32</v>
      </c>
      <c r="D44" s="4">
        <v>4555555</v>
      </c>
      <c r="E44" s="5">
        <v>240</v>
      </c>
      <c r="F44" s="5" t="s">
        <v>6</v>
      </c>
      <c r="G44" s="90">
        <v>59.5</v>
      </c>
      <c r="H44" s="6"/>
      <c r="I44" s="7">
        <f t="shared" si="2"/>
        <v>0</v>
      </c>
      <c r="J44" s="24">
        <f t="shared" si="3"/>
        <v>0.24791666666666667</v>
      </c>
    </row>
    <row r="45" spans="1:10" ht="18" customHeight="1" x14ac:dyDescent="0.2">
      <c r="A45" s="31" t="s">
        <v>124</v>
      </c>
      <c r="B45" s="3" t="s">
        <v>72</v>
      </c>
      <c r="C45" s="3" t="s">
        <v>32</v>
      </c>
      <c r="D45" s="4">
        <v>4556932</v>
      </c>
      <c r="E45" s="5">
        <v>240</v>
      </c>
      <c r="F45" s="5" t="s">
        <v>165</v>
      </c>
      <c r="G45" s="90">
        <v>64.75</v>
      </c>
      <c r="H45" s="35"/>
      <c r="I45" s="7">
        <f t="shared" ref="I45" si="4">H45*G45</f>
        <v>0</v>
      </c>
      <c r="J45" s="24">
        <f t="shared" si="3"/>
        <v>0.26979166666666665</v>
      </c>
    </row>
    <row r="46" spans="1:10" ht="8.25" customHeight="1" x14ac:dyDescent="0.2">
      <c r="A46" s="31"/>
      <c r="B46" s="3"/>
      <c r="C46" s="3"/>
      <c r="D46" s="4"/>
      <c r="E46" s="5"/>
      <c r="F46" s="5"/>
      <c r="G46" s="20"/>
      <c r="H46" s="6"/>
      <c r="I46" s="7" t="s">
        <v>152</v>
      </c>
      <c r="J46" s="24" t="s">
        <v>152</v>
      </c>
    </row>
    <row r="47" spans="1:10" ht="18" customHeight="1" x14ac:dyDescent="0.2">
      <c r="A47" s="32"/>
      <c r="B47" s="105" t="s">
        <v>15</v>
      </c>
      <c r="C47" s="106"/>
      <c r="D47" s="106"/>
      <c r="E47" s="106"/>
      <c r="F47" s="106"/>
      <c r="G47" s="106"/>
      <c r="H47" s="19"/>
      <c r="I47" s="107"/>
      <c r="J47" s="1"/>
    </row>
    <row r="48" spans="1:10" ht="18" customHeight="1" x14ac:dyDescent="0.2">
      <c r="A48" s="31" t="s">
        <v>124</v>
      </c>
      <c r="B48" s="3" t="s">
        <v>134</v>
      </c>
      <c r="C48" s="3" t="s">
        <v>63</v>
      </c>
      <c r="D48" s="4">
        <v>3730002</v>
      </c>
      <c r="E48" s="5">
        <v>175</v>
      </c>
      <c r="F48" s="5" t="s">
        <v>71</v>
      </c>
      <c r="G48" s="90">
        <v>48.75</v>
      </c>
      <c r="H48" s="6"/>
      <c r="I48" s="7">
        <f t="shared" ref="I48:I66" si="5">H48*G48</f>
        <v>0</v>
      </c>
      <c r="J48" s="24">
        <f t="shared" ref="J48:J66" si="6">G48/E48</f>
        <v>0.27857142857142858</v>
      </c>
    </row>
    <row r="49" spans="1:10" ht="18" customHeight="1" x14ac:dyDescent="0.2">
      <c r="A49" s="31" t="s">
        <v>127</v>
      </c>
      <c r="B49" s="3" t="s">
        <v>90</v>
      </c>
      <c r="C49" s="3" t="s">
        <v>0</v>
      </c>
      <c r="D49" s="4">
        <v>9380009</v>
      </c>
      <c r="E49" s="5">
        <v>60</v>
      </c>
      <c r="F49" s="5" t="s">
        <v>58</v>
      </c>
      <c r="G49" s="90">
        <v>30.25</v>
      </c>
      <c r="H49" s="6"/>
      <c r="I49" s="7">
        <f t="shared" si="5"/>
        <v>0</v>
      </c>
      <c r="J49" s="24">
        <f t="shared" si="6"/>
        <v>0.50416666666666665</v>
      </c>
    </row>
    <row r="50" spans="1:10" ht="18" customHeight="1" x14ac:dyDescent="0.2">
      <c r="A50" s="31" t="s">
        <v>125</v>
      </c>
      <c r="B50" s="3" t="s">
        <v>37</v>
      </c>
      <c r="C50" s="25" t="s">
        <v>51</v>
      </c>
      <c r="D50" s="26">
        <v>3735110</v>
      </c>
      <c r="E50" s="27">
        <v>300</v>
      </c>
      <c r="F50" s="27" t="s">
        <v>57</v>
      </c>
      <c r="G50" s="90">
        <v>75.25</v>
      </c>
      <c r="H50" s="6"/>
      <c r="I50" s="7">
        <f t="shared" si="5"/>
        <v>0</v>
      </c>
      <c r="J50" s="24">
        <f t="shared" si="6"/>
        <v>0.25083333333333335</v>
      </c>
    </row>
    <row r="51" spans="1:10" ht="18" customHeight="1" x14ac:dyDescent="0.2">
      <c r="A51" s="31"/>
      <c r="B51" s="3" t="s">
        <v>105</v>
      </c>
      <c r="C51" s="25" t="s">
        <v>80</v>
      </c>
      <c r="D51" s="26">
        <v>3765567</v>
      </c>
      <c r="E51" s="27">
        <v>96</v>
      </c>
      <c r="F51" s="27" t="s">
        <v>56</v>
      </c>
      <c r="G51" s="90">
        <v>30.75</v>
      </c>
      <c r="H51" s="6"/>
      <c r="I51" s="7">
        <f t="shared" si="5"/>
        <v>0</v>
      </c>
      <c r="J51" s="24">
        <f t="shared" si="6"/>
        <v>0.3203125</v>
      </c>
    </row>
    <row r="52" spans="1:10" ht="18" customHeight="1" x14ac:dyDescent="0.2">
      <c r="A52" s="31"/>
      <c r="B52" s="3" t="s">
        <v>106</v>
      </c>
      <c r="C52" s="3" t="s">
        <v>80</v>
      </c>
      <c r="D52" s="4">
        <v>3765575</v>
      </c>
      <c r="E52" s="5">
        <v>96</v>
      </c>
      <c r="F52" s="5" t="s">
        <v>9</v>
      </c>
      <c r="G52" s="90">
        <v>30.75</v>
      </c>
      <c r="H52" s="6"/>
      <c r="I52" s="7">
        <f t="shared" si="5"/>
        <v>0</v>
      </c>
      <c r="J52" s="24">
        <f t="shared" si="6"/>
        <v>0.3203125</v>
      </c>
    </row>
    <row r="53" spans="1:10" ht="18" customHeight="1" x14ac:dyDescent="0.2">
      <c r="A53" s="31"/>
      <c r="B53" s="3" t="s">
        <v>107</v>
      </c>
      <c r="C53" s="3" t="s">
        <v>80</v>
      </c>
      <c r="D53" s="4">
        <v>3761111</v>
      </c>
      <c r="E53" s="5">
        <v>96</v>
      </c>
      <c r="F53" s="5" t="s">
        <v>70</v>
      </c>
      <c r="G53" s="90">
        <v>37.75</v>
      </c>
      <c r="H53" s="6"/>
      <c r="I53" s="7">
        <f t="shared" si="5"/>
        <v>0</v>
      </c>
      <c r="J53" s="24">
        <f t="shared" si="6"/>
        <v>0.39322916666666669</v>
      </c>
    </row>
    <row r="54" spans="1:10" ht="18" customHeight="1" x14ac:dyDescent="0.2">
      <c r="A54" s="31"/>
      <c r="B54" s="25" t="s">
        <v>59</v>
      </c>
      <c r="C54" s="25" t="s">
        <v>60</v>
      </c>
      <c r="D54" s="26">
        <v>3760100</v>
      </c>
      <c r="E54" s="27">
        <v>144</v>
      </c>
      <c r="F54" s="27" t="s">
        <v>61</v>
      </c>
      <c r="G54" s="90">
        <v>72.5</v>
      </c>
      <c r="H54" s="35"/>
      <c r="I54" s="7">
        <f t="shared" si="5"/>
        <v>0</v>
      </c>
      <c r="J54" s="24">
        <f t="shared" si="6"/>
        <v>0.50347222222222221</v>
      </c>
    </row>
    <row r="55" spans="1:10" ht="18" customHeight="1" x14ac:dyDescent="0.2">
      <c r="A55" s="31" t="s">
        <v>55</v>
      </c>
      <c r="B55" s="3" t="s">
        <v>135</v>
      </c>
      <c r="C55" s="3" t="s">
        <v>51</v>
      </c>
      <c r="D55" s="4">
        <v>3735110</v>
      </c>
      <c r="E55" s="5">
        <v>300</v>
      </c>
      <c r="F55" s="5" t="s">
        <v>71</v>
      </c>
      <c r="G55" s="90">
        <v>75.25</v>
      </c>
      <c r="H55" s="6"/>
      <c r="I55" s="7">
        <f t="shared" si="5"/>
        <v>0</v>
      </c>
      <c r="J55" s="24">
        <f t="shared" si="6"/>
        <v>0.25083333333333335</v>
      </c>
    </row>
    <row r="56" spans="1:10" ht="18" customHeight="1" x14ac:dyDescent="0.2">
      <c r="A56" s="31" t="s">
        <v>55</v>
      </c>
      <c r="B56" s="3" t="s">
        <v>77</v>
      </c>
      <c r="C56" s="3" t="s">
        <v>51</v>
      </c>
      <c r="D56" s="4">
        <v>3735113</v>
      </c>
      <c r="E56" s="5">
        <v>60</v>
      </c>
      <c r="F56" s="5" t="s">
        <v>78</v>
      </c>
      <c r="G56" s="90">
        <v>23.5</v>
      </c>
      <c r="H56" s="6"/>
      <c r="I56" s="7">
        <f t="shared" si="5"/>
        <v>0</v>
      </c>
      <c r="J56" s="24">
        <f t="shared" si="6"/>
        <v>0.39166666666666666</v>
      </c>
    </row>
    <row r="57" spans="1:10" ht="18" customHeight="1" x14ac:dyDescent="0.2">
      <c r="A57" s="31" t="s">
        <v>55</v>
      </c>
      <c r="B57" s="3" t="s">
        <v>69</v>
      </c>
      <c r="C57" s="3" t="s">
        <v>51</v>
      </c>
      <c r="D57" s="4">
        <v>3766510</v>
      </c>
      <c r="E57" s="5">
        <v>300</v>
      </c>
      <c r="F57" s="5" t="s">
        <v>71</v>
      </c>
      <c r="G57" s="90">
        <v>62</v>
      </c>
      <c r="H57" s="6"/>
      <c r="I57" s="7">
        <f t="shared" si="5"/>
        <v>0</v>
      </c>
      <c r="J57" s="24">
        <f t="shared" si="6"/>
        <v>0.20666666666666667</v>
      </c>
    </row>
    <row r="58" spans="1:10" ht="18" customHeight="1" x14ac:dyDescent="0.2">
      <c r="A58" s="31" t="s">
        <v>55</v>
      </c>
      <c r="B58" s="3" t="s">
        <v>136</v>
      </c>
      <c r="C58" s="3" t="s">
        <v>87</v>
      </c>
      <c r="D58" s="4">
        <v>20585</v>
      </c>
      <c r="E58" s="5">
        <v>150</v>
      </c>
      <c r="F58" s="5" t="s">
        <v>78</v>
      </c>
      <c r="G58" s="90">
        <v>40.25</v>
      </c>
      <c r="H58" s="6"/>
      <c r="I58" s="7">
        <f t="shared" si="5"/>
        <v>0</v>
      </c>
      <c r="J58" s="24">
        <f t="shared" si="6"/>
        <v>0.26833333333333331</v>
      </c>
    </row>
    <row r="59" spans="1:10" ht="18" customHeight="1" x14ac:dyDescent="0.2">
      <c r="A59" s="31" t="s">
        <v>55</v>
      </c>
      <c r="B59" s="3" t="s">
        <v>137</v>
      </c>
      <c r="C59" s="3" t="s">
        <v>87</v>
      </c>
      <c r="D59" s="4">
        <v>3738945</v>
      </c>
      <c r="E59" s="5">
        <v>150</v>
      </c>
      <c r="F59" s="5" t="s">
        <v>78</v>
      </c>
      <c r="G59" s="90">
        <v>40.25</v>
      </c>
      <c r="H59" s="6"/>
      <c r="I59" s="7">
        <f t="shared" si="5"/>
        <v>0</v>
      </c>
      <c r="J59" s="24">
        <f t="shared" si="6"/>
        <v>0.26833333333333331</v>
      </c>
    </row>
    <row r="60" spans="1:10" ht="18" customHeight="1" x14ac:dyDescent="0.2">
      <c r="A60" s="31" t="s">
        <v>55</v>
      </c>
      <c r="B60" s="3" t="s">
        <v>171</v>
      </c>
      <c r="C60" s="3" t="s">
        <v>87</v>
      </c>
      <c r="D60" s="4">
        <v>3730213</v>
      </c>
      <c r="E60" s="5">
        <v>150</v>
      </c>
      <c r="F60" s="5" t="s">
        <v>78</v>
      </c>
      <c r="G60" s="90">
        <v>40.25</v>
      </c>
      <c r="H60" s="6"/>
      <c r="I60" s="7">
        <f t="shared" si="5"/>
        <v>0</v>
      </c>
      <c r="J60" s="24">
        <f t="shared" si="6"/>
        <v>0.26833333333333331</v>
      </c>
    </row>
    <row r="61" spans="1:10" ht="18" customHeight="1" x14ac:dyDescent="0.2">
      <c r="A61" s="31" t="s">
        <v>55</v>
      </c>
      <c r="B61" s="3" t="s">
        <v>138</v>
      </c>
      <c r="C61" s="3" t="s">
        <v>87</v>
      </c>
      <c r="D61" s="4">
        <v>3738982</v>
      </c>
      <c r="E61" s="5">
        <v>150</v>
      </c>
      <c r="F61" s="5" t="s">
        <v>70</v>
      </c>
      <c r="G61" s="90">
        <v>43</v>
      </c>
      <c r="H61" s="6"/>
      <c r="I61" s="7">
        <f t="shared" si="5"/>
        <v>0</v>
      </c>
      <c r="J61" s="24">
        <f t="shared" si="6"/>
        <v>0.28666666666666668</v>
      </c>
    </row>
    <row r="62" spans="1:10" ht="18" customHeight="1" x14ac:dyDescent="0.2">
      <c r="A62" s="31" t="s">
        <v>127</v>
      </c>
      <c r="B62" s="3" t="s">
        <v>139</v>
      </c>
      <c r="C62" s="3" t="s">
        <v>88</v>
      </c>
      <c r="D62" s="4">
        <v>9991317</v>
      </c>
      <c r="E62" s="5">
        <v>80</v>
      </c>
      <c r="F62" s="5" t="s">
        <v>100</v>
      </c>
      <c r="G62" s="90">
        <v>43.25</v>
      </c>
      <c r="H62" s="6"/>
      <c r="I62" s="7">
        <f t="shared" si="5"/>
        <v>0</v>
      </c>
      <c r="J62" s="24">
        <f t="shared" si="6"/>
        <v>0.54062500000000002</v>
      </c>
    </row>
    <row r="63" spans="1:10" ht="18" customHeight="1" x14ac:dyDescent="0.2">
      <c r="A63" s="31" t="s">
        <v>127</v>
      </c>
      <c r="B63" s="3" t="s">
        <v>166</v>
      </c>
      <c r="C63" s="3" t="s">
        <v>88</v>
      </c>
      <c r="D63" s="4">
        <v>1230030</v>
      </c>
      <c r="E63" s="5">
        <v>80</v>
      </c>
      <c r="F63" s="5" t="s">
        <v>100</v>
      </c>
      <c r="G63" s="90">
        <v>43.25</v>
      </c>
      <c r="H63" s="6"/>
      <c r="I63" s="7">
        <f t="shared" si="5"/>
        <v>0</v>
      </c>
      <c r="J63" s="24">
        <f t="shared" si="6"/>
        <v>0.54062500000000002</v>
      </c>
    </row>
    <row r="64" spans="1:10" ht="18" customHeight="1" x14ac:dyDescent="0.2">
      <c r="A64" s="31" t="s">
        <v>55</v>
      </c>
      <c r="B64" s="3" t="s">
        <v>141</v>
      </c>
      <c r="C64" s="3" t="s">
        <v>0</v>
      </c>
      <c r="D64" s="4">
        <v>9380007</v>
      </c>
      <c r="E64" s="5">
        <v>60</v>
      </c>
      <c r="F64" s="5" t="s">
        <v>83</v>
      </c>
      <c r="G64" s="90">
        <v>30.25</v>
      </c>
      <c r="H64" s="6"/>
      <c r="I64" s="7">
        <f t="shared" si="5"/>
        <v>0</v>
      </c>
      <c r="J64" s="24">
        <f t="shared" si="6"/>
        <v>0.50416666666666665</v>
      </c>
    </row>
    <row r="65" spans="1:10" ht="18" customHeight="1" x14ac:dyDescent="0.2">
      <c r="A65" s="31" t="s">
        <v>127</v>
      </c>
      <c r="B65" s="3" t="s">
        <v>140</v>
      </c>
      <c r="C65" s="3" t="s">
        <v>79</v>
      </c>
      <c r="D65" s="4">
        <v>3777606</v>
      </c>
      <c r="E65" s="5">
        <v>104</v>
      </c>
      <c r="F65" s="5" t="s">
        <v>8</v>
      </c>
      <c r="G65" s="90">
        <v>51.25</v>
      </c>
      <c r="H65" s="6"/>
      <c r="I65" s="7">
        <f t="shared" si="5"/>
        <v>0</v>
      </c>
      <c r="J65" s="24">
        <f t="shared" si="6"/>
        <v>0.49278846153846156</v>
      </c>
    </row>
    <row r="66" spans="1:10" ht="18" customHeight="1" x14ac:dyDescent="0.2">
      <c r="A66" s="31"/>
      <c r="B66" s="3" t="s">
        <v>175</v>
      </c>
      <c r="C66" s="3" t="s">
        <v>87</v>
      </c>
      <c r="D66" s="4">
        <v>50065</v>
      </c>
      <c r="E66" s="5">
        <v>500</v>
      </c>
      <c r="F66" s="5" t="s">
        <v>176</v>
      </c>
      <c r="G66" s="90">
        <v>22.25</v>
      </c>
      <c r="H66" s="6"/>
      <c r="I66" s="7">
        <f t="shared" si="5"/>
        <v>0</v>
      </c>
      <c r="J66" s="24">
        <f t="shared" si="6"/>
        <v>4.4499999999999998E-2</v>
      </c>
    </row>
    <row r="67" spans="1:10" ht="18" customHeight="1" x14ac:dyDescent="0.2">
      <c r="A67" s="32"/>
      <c r="B67" s="105" t="s">
        <v>16</v>
      </c>
      <c r="C67" s="106"/>
      <c r="D67" s="106"/>
      <c r="E67" s="106"/>
      <c r="F67" s="106"/>
      <c r="G67" s="106"/>
      <c r="H67" s="19"/>
      <c r="I67" s="107"/>
      <c r="J67" s="1"/>
    </row>
    <row r="68" spans="1:10" ht="18" customHeight="1" x14ac:dyDescent="0.2">
      <c r="A68" s="31" t="s">
        <v>126</v>
      </c>
      <c r="B68" s="36" t="s">
        <v>142</v>
      </c>
      <c r="C68" s="36" t="s">
        <v>102</v>
      </c>
      <c r="D68" s="37">
        <v>3760144</v>
      </c>
      <c r="E68" s="38">
        <v>96</v>
      </c>
      <c r="F68" s="38" t="s">
        <v>103</v>
      </c>
      <c r="G68" s="90">
        <v>43.5</v>
      </c>
      <c r="H68" s="6"/>
      <c r="I68" s="7">
        <f t="shared" ref="I68:I86" si="7">H68*G68</f>
        <v>0</v>
      </c>
      <c r="J68" s="24">
        <f t="shared" ref="J68:J86" si="8">G68/E68</f>
        <v>0.453125</v>
      </c>
    </row>
    <row r="69" spans="1:10" ht="18" customHeight="1" x14ac:dyDescent="0.2">
      <c r="A69" s="31" t="s">
        <v>127</v>
      </c>
      <c r="B69" s="3" t="s">
        <v>95</v>
      </c>
      <c r="C69" s="3" t="s">
        <v>0</v>
      </c>
      <c r="D69" s="4">
        <v>9380005</v>
      </c>
      <c r="E69" s="5">
        <v>96</v>
      </c>
      <c r="F69" s="5" t="s">
        <v>81</v>
      </c>
      <c r="G69" s="90">
        <v>39.75</v>
      </c>
      <c r="H69" s="6"/>
      <c r="I69" s="7">
        <f t="shared" si="7"/>
        <v>0</v>
      </c>
      <c r="J69" s="24">
        <f t="shared" si="8"/>
        <v>0.4140625</v>
      </c>
    </row>
    <row r="70" spans="1:10" ht="18" customHeight="1" x14ac:dyDescent="0.2">
      <c r="A70" s="31" t="s">
        <v>124</v>
      </c>
      <c r="B70" s="3" t="s">
        <v>96</v>
      </c>
      <c r="C70" s="3" t="s">
        <v>86</v>
      </c>
      <c r="D70" s="4">
        <v>9403882</v>
      </c>
      <c r="E70" s="5">
        <v>48</v>
      </c>
      <c r="F70" s="5" t="s">
        <v>31</v>
      </c>
      <c r="G70" s="90">
        <v>33.25</v>
      </c>
      <c r="H70" s="6"/>
      <c r="I70" s="7">
        <f t="shared" si="7"/>
        <v>0</v>
      </c>
      <c r="J70" s="24">
        <f t="shared" si="8"/>
        <v>0.69270833333333337</v>
      </c>
    </row>
    <row r="71" spans="1:10" ht="18" customHeight="1" x14ac:dyDescent="0.2">
      <c r="A71" s="31" t="s">
        <v>128</v>
      </c>
      <c r="B71" s="3" t="s">
        <v>94</v>
      </c>
      <c r="C71" s="3" t="s">
        <v>0</v>
      </c>
      <c r="D71" s="4">
        <v>9380003</v>
      </c>
      <c r="E71" s="5">
        <v>96</v>
      </c>
      <c r="F71" s="5" t="s">
        <v>81</v>
      </c>
      <c r="G71" s="90">
        <v>39.75</v>
      </c>
      <c r="H71" s="6"/>
      <c r="I71" s="7">
        <f t="shared" si="7"/>
        <v>0</v>
      </c>
      <c r="J71" s="24">
        <f t="shared" si="8"/>
        <v>0.4140625</v>
      </c>
    </row>
    <row r="72" spans="1:10" s="55" customFormat="1" ht="21.75" customHeight="1" x14ac:dyDescent="0.2">
      <c r="A72" s="31" t="s">
        <v>128</v>
      </c>
      <c r="B72" s="3" t="s">
        <v>91</v>
      </c>
      <c r="C72" s="3" t="s">
        <v>0</v>
      </c>
      <c r="D72" s="4">
        <v>9380006</v>
      </c>
      <c r="E72" s="5">
        <v>96</v>
      </c>
      <c r="F72" s="5" t="s">
        <v>81</v>
      </c>
      <c r="G72" s="90">
        <v>39.75</v>
      </c>
      <c r="H72" s="6"/>
      <c r="I72" s="7">
        <f t="shared" si="7"/>
        <v>0</v>
      </c>
      <c r="J72" s="24">
        <f t="shared" si="8"/>
        <v>0.4140625</v>
      </c>
    </row>
    <row r="73" spans="1:10" ht="18" customHeight="1" x14ac:dyDescent="0.2">
      <c r="A73" s="31" t="s">
        <v>127</v>
      </c>
      <c r="B73" s="3" t="s">
        <v>92</v>
      </c>
      <c r="C73" s="3" t="s">
        <v>0</v>
      </c>
      <c r="D73" s="4">
        <v>9380001</v>
      </c>
      <c r="E73" s="5">
        <v>96</v>
      </c>
      <c r="F73" s="5" t="s">
        <v>81</v>
      </c>
      <c r="G73" s="90">
        <v>39.75</v>
      </c>
      <c r="H73" s="6"/>
      <c r="I73" s="7">
        <f t="shared" si="7"/>
        <v>0</v>
      </c>
      <c r="J73" s="24">
        <f t="shared" si="8"/>
        <v>0.4140625</v>
      </c>
    </row>
    <row r="74" spans="1:10" ht="18" customHeight="1" x14ac:dyDescent="0.2">
      <c r="A74" s="31" t="s">
        <v>124</v>
      </c>
      <c r="B74" s="3" t="s">
        <v>93</v>
      </c>
      <c r="C74" s="3" t="s">
        <v>0</v>
      </c>
      <c r="D74" s="4">
        <v>6498513</v>
      </c>
      <c r="E74" s="5">
        <v>144</v>
      </c>
      <c r="F74" s="5" t="s">
        <v>84</v>
      </c>
      <c r="G74" s="90">
        <v>39.25</v>
      </c>
      <c r="H74" s="6"/>
      <c r="I74" s="7">
        <f t="shared" si="7"/>
        <v>0</v>
      </c>
      <c r="J74" s="24">
        <f t="shared" si="8"/>
        <v>0.27256944444444442</v>
      </c>
    </row>
    <row r="75" spans="1:10" ht="18" customHeight="1" x14ac:dyDescent="0.2">
      <c r="A75" s="31" t="s">
        <v>124</v>
      </c>
      <c r="B75" s="3" t="s">
        <v>101</v>
      </c>
      <c r="C75" s="3" t="s">
        <v>102</v>
      </c>
      <c r="D75" s="4">
        <v>3760146</v>
      </c>
      <c r="E75" s="5">
        <v>96</v>
      </c>
      <c r="F75" s="5" t="s">
        <v>103</v>
      </c>
      <c r="G75" s="90">
        <v>43.5</v>
      </c>
      <c r="H75" s="6"/>
      <c r="I75" s="7">
        <f t="shared" si="7"/>
        <v>0</v>
      </c>
      <c r="J75" s="24">
        <f t="shared" si="8"/>
        <v>0.453125</v>
      </c>
    </row>
    <row r="76" spans="1:10" ht="18" customHeight="1" x14ac:dyDescent="0.2">
      <c r="A76" s="31" t="s">
        <v>124</v>
      </c>
      <c r="B76" s="3" t="s">
        <v>104</v>
      </c>
      <c r="C76" s="3" t="s">
        <v>102</v>
      </c>
      <c r="D76" s="4">
        <v>3760143</v>
      </c>
      <c r="E76" s="5">
        <v>96</v>
      </c>
      <c r="F76" s="5" t="s">
        <v>103</v>
      </c>
      <c r="G76" s="90">
        <v>43.5</v>
      </c>
      <c r="H76" s="6"/>
      <c r="I76" s="7">
        <f t="shared" si="7"/>
        <v>0</v>
      </c>
      <c r="J76" s="24">
        <f t="shared" si="8"/>
        <v>0.453125</v>
      </c>
    </row>
    <row r="77" spans="1:10" ht="18" customHeight="1" x14ac:dyDescent="0.2">
      <c r="A77" s="31" t="s">
        <v>124</v>
      </c>
      <c r="B77" s="3" t="s">
        <v>97</v>
      </c>
      <c r="C77" s="3" t="s">
        <v>88</v>
      </c>
      <c r="D77" s="4">
        <v>3760300</v>
      </c>
      <c r="E77" s="5">
        <v>96</v>
      </c>
      <c r="F77" s="5" t="s">
        <v>61</v>
      </c>
      <c r="G77" s="90">
        <v>43.25</v>
      </c>
      <c r="H77" s="6"/>
      <c r="I77" s="7">
        <f t="shared" si="7"/>
        <v>0</v>
      </c>
      <c r="J77" s="24">
        <f t="shared" si="8"/>
        <v>0.45052083333333331</v>
      </c>
    </row>
    <row r="78" spans="1:10" ht="18" customHeight="1" x14ac:dyDescent="0.2">
      <c r="A78" s="31" t="s">
        <v>124</v>
      </c>
      <c r="B78" s="3" t="s">
        <v>97</v>
      </c>
      <c r="C78" s="3" t="s">
        <v>88</v>
      </c>
      <c r="D78" s="4">
        <v>3760154</v>
      </c>
      <c r="E78" s="5">
        <v>48</v>
      </c>
      <c r="F78" s="5" t="s">
        <v>89</v>
      </c>
      <c r="G78" s="90">
        <v>25</v>
      </c>
      <c r="H78" s="6"/>
      <c r="I78" s="7">
        <f t="shared" si="7"/>
        <v>0</v>
      </c>
      <c r="J78" s="24">
        <f t="shared" si="8"/>
        <v>0.52083333333333337</v>
      </c>
    </row>
    <row r="79" spans="1:10" ht="18" customHeight="1" x14ac:dyDescent="0.2">
      <c r="A79" s="31" t="s">
        <v>124</v>
      </c>
      <c r="B79" s="3" t="s">
        <v>98</v>
      </c>
      <c r="C79" s="3" t="s">
        <v>88</v>
      </c>
      <c r="D79" s="4">
        <v>3760350</v>
      </c>
      <c r="E79" s="5">
        <v>96</v>
      </c>
      <c r="F79" s="5" t="s">
        <v>61</v>
      </c>
      <c r="G79" s="90">
        <v>43.25</v>
      </c>
      <c r="H79" s="6"/>
      <c r="I79" s="7">
        <f t="shared" si="7"/>
        <v>0</v>
      </c>
      <c r="J79" s="24">
        <f t="shared" si="8"/>
        <v>0.45052083333333331</v>
      </c>
    </row>
    <row r="80" spans="1:10" ht="18" customHeight="1" x14ac:dyDescent="0.2">
      <c r="A80" s="31" t="s">
        <v>124</v>
      </c>
      <c r="B80" s="3" t="s">
        <v>98</v>
      </c>
      <c r="C80" s="3" t="s">
        <v>88</v>
      </c>
      <c r="D80" s="4">
        <v>3760147</v>
      </c>
      <c r="E80" s="5">
        <v>48</v>
      </c>
      <c r="F80" s="5" t="s">
        <v>89</v>
      </c>
      <c r="G80" s="90">
        <v>25</v>
      </c>
      <c r="H80" s="6"/>
      <c r="I80" s="7">
        <f t="shared" si="7"/>
        <v>0</v>
      </c>
      <c r="J80" s="24">
        <f t="shared" si="8"/>
        <v>0.52083333333333337</v>
      </c>
    </row>
    <row r="81" spans="1:10" ht="18" customHeight="1" x14ac:dyDescent="0.2">
      <c r="A81" s="31" t="s">
        <v>127</v>
      </c>
      <c r="B81" s="3" t="s">
        <v>143</v>
      </c>
      <c r="C81" s="3" t="s">
        <v>0</v>
      </c>
      <c r="D81" s="4">
        <v>6490957</v>
      </c>
      <c r="E81" s="5">
        <v>96</v>
      </c>
      <c r="F81" s="5" t="s">
        <v>7</v>
      </c>
      <c r="G81" s="90">
        <v>34.25</v>
      </c>
      <c r="H81" s="6"/>
      <c r="I81" s="7">
        <f t="shared" si="7"/>
        <v>0</v>
      </c>
      <c r="J81" s="24">
        <f t="shared" si="8"/>
        <v>0.35677083333333331</v>
      </c>
    </row>
    <row r="82" spans="1:10" ht="18" customHeight="1" x14ac:dyDescent="0.2">
      <c r="A82" s="31" t="s">
        <v>127</v>
      </c>
      <c r="B82" s="3" t="s">
        <v>177</v>
      </c>
      <c r="C82" s="3" t="s">
        <v>0</v>
      </c>
      <c r="D82" s="4">
        <v>6495113</v>
      </c>
      <c r="E82" s="5">
        <v>96</v>
      </c>
      <c r="F82" s="5" t="s">
        <v>7</v>
      </c>
      <c r="G82" s="90">
        <v>34.25</v>
      </c>
      <c r="H82" s="6"/>
      <c r="I82" s="7">
        <f t="shared" si="7"/>
        <v>0</v>
      </c>
      <c r="J82" s="24">
        <f t="shared" si="8"/>
        <v>0.35677083333333331</v>
      </c>
    </row>
    <row r="83" spans="1:10" ht="18" customHeight="1" x14ac:dyDescent="0.2">
      <c r="A83" s="31" t="s">
        <v>42</v>
      </c>
      <c r="B83" s="5" t="s">
        <v>144</v>
      </c>
      <c r="C83" s="3" t="s">
        <v>88</v>
      </c>
      <c r="D83" s="4">
        <v>9991248</v>
      </c>
      <c r="E83" s="5">
        <v>120</v>
      </c>
      <c r="F83" s="5" t="s">
        <v>99</v>
      </c>
      <c r="G83" s="90">
        <v>57</v>
      </c>
      <c r="H83" s="6"/>
      <c r="I83" s="7">
        <f t="shared" si="7"/>
        <v>0</v>
      </c>
      <c r="J83" s="24">
        <f t="shared" si="8"/>
        <v>0.47499999999999998</v>
      </c>
    </row>
    <row r="84" spans="1:10" ht="18" customHeight="1" x14ac:dyDescent="0.2">
      <c r="A84" s="31" t="s">
        <v>129</v>
      </c>
      <c r="B84" s="3" t="s">
        <v>145</v>
      </c>
      <c r="C84" s="3" t="s">
        <v>88</v>
      </c>
      <c r="D84" s="4">
        <v>9993579</v>
      </c>
      <c r="E84" s="5">
        <v>120</v>
      </c>
      <c r="F84" s="5" t="s">
        <v>99</v>
      </c>
      <c r="G84" s="90">
        <v>57</v>
      </c>
      <c r="H84" s="6"/>
      <c r="I84" s="7">
        <f t="shared" si="7"/>
        <v>0</v>
      </c>
      <c r="J84" s="24">
        <f t="shared" si="8"/>
        <v>0.47499999999999998</v>
      </c>
    </row>
    <row r="85" spans="1:10" ht="18" customHeight="1" x14ac:dyDescent="0.2">
      <c r="A85" s="31" t="s">
        <v>130</v>
      </c>
      <c r="B85" s="3" t="s">
        <v>85</v>
      </c>
      <c r="C85" s="3" t="s">
        <v>0</v>
      </c>
      <c r="D85" s="4">
        <v>9380008</v>
      </c>
      <c r="E85" s="5">
        <v>60</v>
      </c>
      <c r="F85" s="5" t="s">
        <v>58</v>
      </c>
      <c r="G85" s="90">
        <v>30.25</v>
      </c>
      <c r="H85" s="6"/>
      <c r="I85" s="7">
        <f t="shared" si="7"/>
        <v>0</v>
      </c>
      <c r="J85" s="24">
        <f t="shared" si="8"/>
        <v>0.50416666666666665</v>
      </c>
    </row>
    <row r="86" spans="1:10" ht="18" customHeight="1" x14ac:dyDescent="0.2">
      <c r="A86" s="31" t="s">
        <v>125</v>
      </c>
      <c r="B86" s="3" t="s">
        <v>82</v>
      </c>
      <c r="C86" s="3" t="s">
        <v>0</v>
      </c>
      <c r="D86" s="4">
        <v>9380009</v>
      </c>
      <c r="E86" s="5">
        <v>60</v>
      </c>
      <c r="F86" s="5" t="s">
        <v>58</v>
      </c>
      <c r="G86" s="90">
        <v>30</v>
      </c>
      <c r="H86" s="6"/>
      <c r="I86" s="7">
        <f t="shared" si="7"/>
        <v>0</v>
      </c>
      <c r="J86" s="24">
        <f t="shared" si="8"/>
        <v>0.5</v>
      </c>
    </row>
    <row r="87" spans="1:10" ht="8.25" customHeight="1" x14ac:dyDescent="0.2">
      <c r="A87" s="31"/>
      <c r="B87" s="3"/>
      <c r="C87" s="3"/>
      <c r="D87" s="4"/>
      <c r="E87" s="5"/>
      <c r="F87" s="5"/>
      <c r="G87" s="20"/>
      <c r="H87" s="6"/>
      <c r="I87" s="7" t="s">
        <v>152</v>
      </c>
      <c r="J87" s="24" t="s">
        <v>152</v>
      </c>
    </row>
    <row r="88" spans="1:10" ht="18.75" customHeight="1" x14ac:dyDescent="0.2">
      <c r="A88" s="32"/>
      <c r="B88" s="108" t="s">
        <v>181</v>
      </c>
      <c r="C88" s="109"/>
      <c r="D88" s="106"/>
      <c r="E88" s="106"/>
      <c r="F88" s="106"/>
      <c r="G88" s="106"/>
      <c r="H88" s="19"/>
      <c r="I88" s="107"/>
      <c r="J88" s="1"/>
    </row>
    <row r="89" spans="1:10" ht="18" customHeight="1" x14ac:dyDescent="0.2">
      <c r="A89" s="31"/>
      <c r="B89" s="3" t="s">
        <v>178</v>
      </c>
      <c r="C89" s="3" t="s">
        <v>167</v>
      </c>
      <c r="D89" s="4">
        <v>1283022</v>
      </c>
      <c r="E89" s="5">
        <v>40</v>
      </c>
      <c r="F89" s="5" t="s">
        <v>23</v>
      </c>
      <c r="G89" s="90">
        <v>20</v>
      </c>
      <c r="H89" s="6"/>
      <c r="I89" s="7">
        <f t="shared" ref="I89:I94" si="9">H89*G89</f>
        <v>0</v>
      </c>
      <c r="J89" s="24">
        <f t="shared" ref="J89:J94" si="10">G89/E89</f>
        <v>0.5</v>
      </c>
    </row>
    <row r="90" spans="1:10" ht="18" customHeight="1" x14ac:dyDescent="0.2">
      <c r="A90" s="31"/>
      <c r="B90" s="3" t="s">
        <v>168</v>
      </c>
      <c r="C90" s="3" t="s">
        <v>167</v>
      </c>
      <c r="D90" s="4">
        <v>1283027</v>
      </c>
      <c r="E90" s="5">
        <v>40</v>
      </c>
      <c r="F90" s="5" t="s">
        <v>23</v>
      </c>
      <c r="G90" s="90">
        <v>19.25</v>
      </c>
      <c r="H90" s="6"/>
      <c r="I90" s="7">
        <f t="shared" si="9"/>
        <v>0</v>
      </c>
      <c r="J90" s="24">
        <f t="shared" si="10"/>
        <v>0.48125000000000001</v>
      </c>
    </row>
    <row r="91" spans="1:10" ht="18" customHeight="1" x14ac:dyDescent="0.2">
      <c r="A91" s="31"/>
      <c r="B91" s="3" t="s">
        <v>146</v>
      </c>
      <c r="C91" s="3" t="s">
        <v>30</v>
      </c>
      <c r="D91" s="4">
        <v>8710000</v>
      </c>
      <c r="E91" s="5">
        <v>60</v>
      </c>
      <c r="F91" s="5" t="s">
        <v>29</v>
      </c>
      <c r="G91" s="90">
        <v>32.25</v>
      </c>
      <c r="H91" s="6"/>
      <c r="I91" s="7">
        <f t="shared" si="9"/>
        <v>0</v>
      </c>
      <c r="J91" s="24">
        <f t="shared" si="10"/>
        <v>0.53749999999999998</v>
      </c>
    </row>
    <row r="92" spans="1:10" ht="18" customHeight="1" x14ac:dyDescent="0.2">
      <c r="A92" s="31"/>
      <c r="B92" s="3" t="s">
        <v>119</v>
      </c>
      <c r="C92" s="3" t="s">
        <v>117</v>
      </c>
      <c r="D92" s="4">
        <v>8710005</v>
      </c>
      <c r="E92" s="5">
        <v>60</v>
      </c>
      <c r="F92" s="5" t="s">
        <v>118</v>
      </c>
      <c r="G92" s="90">
        <v>32.25</v>
      </c>
      <c r="H92" s="6"/>
      <c r="I92" s="7">
        <f t="shared" si="9"/>
        <v>0</v>
      </c>
      <c r="J92" s="24">
        <f t="shared" si="10"/>
        <v>0.53749999999999998</v>
      </c>
    </row>
    <row r="93" spans="1:10" ht="18" customHeight="1" x14ac:dyDescent="0.2">
      <c r="A93" s="31"/>
      <c r="B93" s="39" t="s">
        <v>147</v>
      </c>
      <c r="C93" s="39" t="s">
        <v>149</v>
      </c>
      <c r="D93" s="40" t="s">
        <v>148</v>
      </c>
      <c r="E93" s="29">
        <v>24</v>
      </c>
      <c r="F93" s="29" t="s">
        <v>54</v>
      </c>
      <c r="G93" s="90">
        <v>11</v>
      </c>
      <c r="H93" s="6"/>
      <c r="I93" s="7">
        <f t="shared" si="9"/>
        <v>0</v>
      </c>
      <c r="J93" s="24">
        <f t="shared" si="10"/>
        <v>0.45833333333333331</v>
      </c>
    </row>
    <row r="94" spans="1:10" s="55" customFormat="1" ht="22.5" customHeight="1" x14ac:dyDescent="0.2">
      <c r="A94" s="31"/>
      <c r="B94" s="39" t="s">
        <v>52</v>
      </c>
      <c r="C94" s="39" t="s">
        <v>170</v>
      </c>
      <c r="D94" s="28">
        <v>1550015</v>
      </c>
      <c r="E94" s="29">
        <v>24</v>
      </c>
      <c r="F94" s="29" t="s">
        <v>53</v>
      </c>
      <c r="G94" s="90">
        <v>7.75</v>
      </c>
      <c r="H94" s="6"/>
      <c r="I94" s="7">
        <f t="shared" si="9"/>
        <v>0</v>
      </c>
      <c r="J94" s="24">
        <f t="shared" si="10"/>
        <v>0.32291666666666669</v>
      </c>
    </row>
    <row r="95" spans="1:10" ht="8.25" customHeight="1" x14ac:dyDescent="0.2">
      <c r="A95" s="31"/>
      <c r="B95" s="3"/>
      <c r="C95" s="3"/>
      <c r="D95" s="4"/>
      <c r="E95" s="5"/>
      <c r="F95" s="5"/>
      <c r="G95" s="20"/>
      <c r="H95" s="6"/>
      <c r="I95" s="7" t="s">
        <v>152</v>
      </c>
      <c r="J95" s="24" t="s">
        <v>152</v>
      </c>
    </row>
    <row r="96" spans="1:10" ht="18" customHeight="1" x14ac:dyDescent="0.2">
      <c r="A96" s="32"/>
      <c r="B96" s="108" t="s">
        <v>182</v>
      </c>
      <c r="C96" s="109"/>
      <c r="D96" s="109"/>
      <c r="E96" s="106"/>
      <c r="F96" s="106"/>
      <c r="G96" s="106"/>
      <c r="H96" s="19"/>
      <c r="I96" s="107"/>
      <c r="J96" s="1"/>
    </row>
    <row r="97" spans="1:10" ht="18" customHeight="1" x14ac:dyDescent="0.2">
      <c r="A97" s="31"/>
      <c r="B97" s="3" t="s">
        <v>26</v>
      </c>
      <c r="C97" s="3" t="s">
        <v>24</v>
      </c>
      <c r="D97" s="4">
        <v>2251126</v>
      </c>
      <c r="E97" s="5">
        <v>24</v>
      </c>
      <c r="F97" s="5" t="s">
        <v>19</v>
      </c>
      <c r="G97" s="90">
        <v>19.5</v>
      </c>
      <c r="H97" s="6"/>
      <c r="I97" s="7">
        <f t="shared" ref="I97:I99" si="11">H97*G97</f>
        <v>0</v>
      </c>
      <c r="J97" s="24">
        <f t="shared" ref="J97:J105" si="12">G97/E97</f>
        <v>0.8125</v>
      </c>
    </row>
    <row r="98" spans="1:10" ht="18" customHeight="1" x14ac:dyDescent="0.2">
      <c r="A98" s="31"/>
      <c r="B98" s="3" t="s">
        <v>28</v>
      </c>
      <c r="C98" s="3" t="s">
        <v>25</v>
      </c>
      <c r="D98" s="4">
        <v>7270005</v>
      </c>
      <c r="E98" s="5">
        <v>24</v>
      </c>
      <c r="F98" s="5" t="s">
        <v>19</v>
      </c>
      <c r="G98" s="90">
        <v>26</v>
      </c>
      <c r="H98" s="6"/>
      <c r="I98" s="7">
        <f t="shared" si="11"/>
        <v>0</v>
      </c>
      <c r="J98" s="24">
        <f t="shared" si="12"/>
        <v>1.0833333333333333</v>
      </c>
    </row>
    <row r="99" spans="1:10" ht="18" customHeight="1" x14ac:dyDescent="0.2">
      <c r="A99" s="31"/>
      <c r="B99" s="3" t="s">
        <v>27</v>
      </c>
      <c r="C99" s="3" t="s">
        <v>24</v>
      </c>
      <c r="D99" s="4">
        <v>2251125</v>
      </c>
      <c r="E99" s="5">
        <v>24</v>
      </c>
      <c r="F99" s="5" t="s">
        <v>19</v>
      </c>
      <c r="G99" s="90">
        <v>19.5</v>
      </c>
      <c r="H99" s="6"/>
      <c r="I99" s="7">
        <f t="shared" si="11"/>
        <v>0</v>
      </c>
      <c r="J99" s="24">
        <f t="shared" si="12"/>
        <v>0.8125</v>
      </c>
    </row>
    <row r="100" spans="1:10" ht="18" customHeight="1" x14ac:dyDescent="0.2">
      <c r="A100" s="31"/>
      <c r="B100" s="3" t="s">
        <v>110</v>
      </c>
      <c r="C100" s="3" t="s">
        <v>25</v>
      </c>
      <c r="D100" s="4">
        <v>7270002</v>
      </c>
      <c r="E100" s="5">
        <v>24</v>
      </c>
      <c r="F100" s="5" t="s">
        <v>19</v>
      </c>
      <c r="G100" s="90">
        <v>26</v>
      </c>
      <c r="H100" s="6"/>
      <c r="I100" s="7">
        <f t="shared" ref="I100:I105" si="13">H100*G100</f>
        <v>0</v>
      </c>
      <c r="J100" s="24">
        <f t="shared" si="12"/>
        <v>1.0833333333333333</v>
      </c>
    </row>
    <row r="101" spans="1:10" ht="18" customHeight="1" x14ac:dyDescent="0.2">
      <c r="A101" s="31"/>
      <c r="B101" s="3" t="s">
        <v>120</v>
      </c>
      <c r="C101" s="3" t="s">
        <v>24</v>
      </c>
      <c r="D101" s="4">
        <v>2251127</v>
      </c>
      <c r="E101" s="5">
        <v>24</v>
      </c>
      <c r="F101" s="5" t="s">
        <v>19</v>
      </c>
      <c r="G101" s="90">
        <v>19.5</v>
      </c>
      <c r="H101" s="6"/>
      <c r="I101" s="7">
        <f t="shared" si="13"/>
        <v>0</v>
      </c>
      <c r="J101" s="24">
        <f t="shared" si="12"/>
        <v>0.8125</v>
      </c>
    </row>
    <row r="102" spans="1:10" ht="18" customHeight="1" x14ac:dyDescent="0.2">
      <c r="A102" s="31"/>
      <c r="B102" s="3" t="s">
        <v>111</v>
      </c>
      <c r="C102" s="3" t="s">
        <v>25</v>
      </c>
      <c r="D102" s="4">
        <v>7270005</v>
      </c>
      <c r="E102" s="5">
        <v>24</v>
      </c>
      <c r="F102" s="5" t="s">
        <v>19</v>
      </c>
      <c r="G102" s="90">
        <v>26</v>
      </c>
      <c r="H102" s="6"/>
      <c r="I102" s="7">
        <f t="shared" si="13"/>
        <v>0</v>
      </c>
      <c r="J102" s="24">
        <f t="shared" si="12"/>
        <v>1.0833333333333333</v>
      </c>
    </row>
    <row r="103" spans="1:10" ht="18" customHeight="1" x14ac:dyDescent="0.2">
      <c r="A103" s="31"/>
      <c r="B103" s="3" t="s">
        <v>108</v>
      </c>
      <c r="C103" s="3" t="s">
        <v>25</v>
      </c>
      <c r="D103" s="4">
        <v>7271501</v>
      </c>
      <c r="E103" s="5">
        <v>24</v>
      </c>
      <c r="F103" s="5" t="s">
        <v>19</v>
      </c>
      <c r="G103" s="90">
        <v>26</v>
      </c>
      <c r="H103" s="6"/>
      <c r="I103" s="7">
        <f t="shared" si="13"/>
        <v>0</v>
      </c>
      <c r="J103" s="24">
        <f t="shared" si="12"/>
        <v>1.0833333333333333</v>
      </c>
    </row>
    <row r="104" spans="1:10" ht="18" customHeight="1" x14ac:dyDescent="0.2">
      <c r="A104" s="31"/>
      <c r="B104" s="3" t="s">
        <v>109</v>
      </c>
      <c r="C104" s="3" t="s">
        <v>25</v>
      </c>
      <c r="D104" s="4">
        <v>7271500</v>
      </c>
      <c r="E104" s="5">
        <v>24</v>
      </c>
      <c r="F104" s="5" t="s">
        <v>19</v>
      </c>
      <c r="G104" s="90">
        <v>26</v>
      </c>
      <c r="H104" s="6"/>
      <c r="I104" s="7">
        <f t="shared" si="13"/>
        <v>0</v>
      </c>
      <c r="J104" s="24">
        <f t="shared" si="12"/>
        <v>1.0833333333333333</v>
      </c>
    </row>
    <row r="105" spans="1:10" ht="18" customHeight="1" x14ac:dyDescent="0.2">
      <c r="A105" s="31"/>
      <c r="B105" s="3" t="s">
        <v>112</v>
      </c>
      <c r="C105" s="3" t="s">
        <v>25</v>
      </c>
      <c r="D105" s="4">
        <v>7270001</v>
      </c>
      <c r="E105" s="5">
        <v>24</v>
      </c>
      <c r="F105" s="5" t="s">
        <v>19</v>
      </c>
      <c r="G105" s="90">
        <v>26</v>
      </c>
      <c r="H105" s="6"/>
      <c r="I105" s="7">
        <f t="shared" si="13"/>
        <v>0</v>
      </c>
      <c r="J105" s="24">
        <f t="shared" si="12"/>
        <v>1.0833333333333333</v>
      </c>
    </row>
    <row r="106" spans="1:10" ht="8.25" customHeight="1" x14ac:dyDescent="0.2">
      <c r="A106" s="31"/>
      <c r="B106" s="3"/>
      <c r="C106" s="3"/>
      <c r="D106" s="4"/>
      <c r="E106" s="5"/>
      <c r="F106" s="5"/>
      <c r="G106" s="20"/>
      <c r="H106" s="6"/>
      <c r="I106" s="7" t="s">
        <v>152</v>
      </c>
      <c r="J106" s="24" t="s">
        <v>152</v>
      </c>
    </row>
    <row r="107" spans="1:10" ht="18" customHeight="1" x14ac:dyDescent="0.2">
      <c r="A107" s="32"/>
      <c r="B107" s="108" t="s">
        <v>183</v>
      </c>
      <c r="C107" s="109"/>
      <c r="D107" s="106"/>
      <c r="E107" s="106"/>
      <c r="F107" s="106"/>
      <c r="G107" s="106"/>
      <c r="H107" s="19"/>
      <c r="I107" s="107"/>
      <c r="J107" s="1"/>
    </row>
    <row r="108" spans="1:10" ht="18" customHeight="1" x14ac:dyDescent="0.2">
      <c r="A108" s="31"/>
      <c r="B108" s="3" t="s">
        <v>4</v>
      </c>
      <c r="C108" s="3" t="s">
        <v>2</v>
      </c>
      <c r="D108" s="4">
        <v>1302886</v>
      </c>
      <c r="E108" s="5">
        <v>24</v>
      </c>
      <c r="F108" s="5" t="s">
        <v>169</v>
      </c>
      <c r="G108" s="90">
        <v>33.25</v>
      </c>
      <c r="H108" s="6"/>
      <c r="I108" s="7">
        <f t="shared" ref="I108:I114" si="14">H108*G108</f>
        <v>0</v>
      </c>
      <c r="J108" s="24">
        <f t="shared" ref="J108:J114" si="15">G108/E108</f>
        <v>1.3854166666666667</v>
      </c>
    </row>
    <row r="109" spans="1:10" ht="18" customHeight="1" x14ac:dyDescent="0.2">
      <c r="A109" s="31"/>
      <c r="B109" s="3" t="s">
        <v>3</v>
      </c>
      <c r="C109" s="3" t="s">
        <v>2</v>
      </c>
      <c r="D109" s="4">
        <v>1302890</v>
      </c>
      <c r="E109" s="5">
        <v>24</v>
      </c>
      <c r="F109" s="5" t="s">
        <v>5</v>
      </c>
      <c r="G109" s="90">
        <v>18.75</v>
      </c>
      <c r="H109" s="6"/>
      <c r="I109" s="7">
        <f t="shared" si="14"/>
        <v>0</v>
      </c>
      <c r="J109" s="24">
        <f t="shared" si="15"/>
        <v>0.78125</v>
      </c>
    </row>
    <row r="110" spans="1:10" ht="18" customHeight="1" x14ac:dyDescent="0.2">
      <c r="A110" s="31"/>
      <c r="B110" s="3" t="s">
        <v>116</v>
      </c>
      <c r="C110" s="3" t="s">
        <v>2</v>
      </c>
      <c r="D110" s="4">
        <v>1302891</v>
      </c>
      <c r="E110" s="5">
        <v>24</v>
      </c>
      <c r="F110" s="5" t="s">
        <v>5</v>
      </c>
      <c r="G110" s="90">
        <v>18.75</v>
      </c>
      <c r="H110" s="6"/>
      <c r="I110" s="7">
        <f t="shared" si="14"/>
        <v>0</v>
      </c>
      <c r="J110" s="24">
        <f t="shared" si="15"/>
        <v>0.78125</v>
      </c>
    </row>
    <row r="111" spans="1:10" ht="18" customHeight="1" x14ac:dyDescent="0.2">
      <c r="A111" s="31"/>
      <c r="B111" s="3" t="s">
        <v>113</v>
      </c>
      <c r="C111" s="3" t="s">
        <v>2</v>
      </c>
      <c r="D111" s="4">
        <v>1302883</v>
      </c>
      <c r="E111" s="5">
        <v>24</v>
      </c>
      <c r="F111" s="5" t="s">
        <v>5</v>
      </c>
      <c r="G111" s="90">
        <v>18.75</v>
      </c>
      <c r="H111" s="6"/>
      <c r="I111" s="7">
        <f t="shared" si="14"/>
        <v>0</v>
      </c>
      <c r="J111" s="24">
        <f t="shared" si="15"/>
        <v>0.78125</v>
      </c>
    </row>
    <row r="112" spans="1:10" ht="18" customHeight="1" x14ac:dyDescent="0.2">
      <c r="A112" s="31"/>
      <c r="B112" s="3" t="s">
        <v>115</v>
      </c>
      <c r="C112" s="3" t="s">
        <v>2</v>
      </c>
      <c r="D112" s="4">
        <v>1302889</v>
      </c>
      <c r="E112" s="5">
        <v>24</v>
      </c>
      <c r="F112" s="5" t="s">
        <v>5</v>
      </c>
      <c r="G112" s="90">
        <v>18.75</v>
      </c>
      <c r="H112" s="6"/>
      <c r="I112" s="7">
        <f t="shared" si="14"/>
        <v>0</v>
      </c>
      <c r="J112" s="24">
        <f t="shared" si="15"/>
        <v>0.78125</v>
      </c>
    </row>
    <row r="113" spans="1:10" ht="18" customHeight="1" x14ac:dyDescent="0.2">
      <c r="A113" s="31"/>
      <c r="B113" s="3" t="s">
        <v>114</v>
      </c>
      <c r="C113" s="3" t="s">
        <v>2</v>
      </c>
      <c r="D113" s="4">
        <v>1302890</v>
      </c>
      <c r="E113" s="5">
        <v>24</v>
      </c>
      <c r="F113" s="5" t="s">
        <v>5</v>
      </c>
      <c r="G113" s="90">
        <v>18.75</v>
      </c>
      <c r="H113" s="6"/>
      <c r="I113" s="7">
        <f t="shared" si="14"/>
        <v>0</v>
      </c>
      <c r="J113" s="24">
        <f t="shared" si="15"/>
        <v>0.78125</v>
      </c>
    </row>
    <row r="114" spans="1:10" ht="18" customHeight="1" thickBot="1" x14ac:dyDescent="0.25">
      <c r="A114" s="31"/>
      <c r="B114" s="3" t="s">
        <v>123</v>
      </c>
      <c r="C114" s="3" t="s">
        <v>121</v>
      </c>
      <c r="D114" s="4">
        <v>1132177</v>
      </c>
      <c r="E114" s="5">
        <v>24</v>
      </c>
      <c r="F114" s="5" t="s">
        <v>122</v>
      </c>
      <c r="G114" s="90">
        <v>19</v>
      </c>
      <c r="H114" s="6"/>
      <c r="I114" s="7">
        <f t="shared" si="14"/>
        <v>0</v>
      </c>
      <c r="J114" s="24">
        <f t="shared" si="15"/>
        <v>0.79166666666666663</v>
      </c>
    </row>
    <row r="115" spans="1:10" ht="18" customHeight="1" thickBot="1" x14ac:dyDescent="0.25">
      <c r="A115" s="30"/>
      <c r="B115" s="10"/>
      <c r="C115" s="11"/>
      <c r="D115" s="12"/>
      <c r="E115" s="13"/>
      <c r="F115" s="80" t="s">
        <v>33</v>
      </c>
      <c r="G115" s="110"/>
      <c r="H115" s="33"/>
      <c r="I115" s="34">
        <f>SUM(I25:I114)</f>
        <v>0</v>
      </c>
      <c r="J115" s="1"/>
    </row>
    <row r="116" spans="1:10" ht="15" customHeight="1" x14ac:dyDescent="0.2">
      <c r="B116" s="91" t="s">
        <v>172</v>
      </c>
      <c r="C116" s="91"/>
      <c r="D116" s="91"/>
      <c r="E116" s="91"/>
      <c r="F116" s="91"/>
    </row>
    <row r="117" spans="1:10" ht="13.5" customHeight="1" x14ac:dyDescent="0.2">
      <c r="B117" s="76"/>
      <c r="C117" s="14"/>
      <c r="D117" s="14"/>
      <c r="E117" s="46"/>
    </row>
    <row r="118" spans="1:10" ht="18.75" customHeight="1" x14ac:dyDescent="0.2">
      <c r="B118" s="81" t="s">
        <v>160</v>
      </c>
      <c r="C118" s="81"/>
      <c r="D118" s="81"/>
      <c r="E118" s="46"/>
    </row>
    <row r="119" spans="1:10" ht="18.75" customHeight="1" x14ac:dyDescent="0.2">
      <c r="B119" s="82" t="s">
        <v>161</v>
      </c>
      <c r="C119" s="82"/>
      <c r="D119" s="82"/>
      <c r="E119" s="82"/>
      <c r="F119" s="82"/>
      <c r="G119" s="82"/>
      <c r="H119" s="82"/>
      <c r="I119" s="82"/>
      <c r="J119" s="82"/>
    </row>
    <row r="120" spans="1:10" ht="18.75" customHeight="1" x14ac:dyDescent="0.2">
      <c r="B120" s="82" t="s">
        <v>174</v>
      </c>
      <c r="C120" s="82"/>
      <c r="D120" s="82"/>
      <c r="E120" s="82"/>
      <c r="F120" s="82"/>
      <c r="G120" s="82"/>
      <c r="H120" s="82"/>
      <c r="I120" s="82"/>
      <c r="J120" s="82"/>
    </row>
    <row r="121" spans="1:10" ht="13.5" customHeight="1" x14ac:dyDescent="0.2">
      <c r="B121" s="82"/>
      <c r="C121" s="82"/>
      <c r="D121" s="82"/>
      <c r="E121" s="57"/>
      <c r="F121" s="58"/>
      <c r="G121" s="59"/>
      <c r="H121" s="58"/>
      <c r="I121" s="58"/>
      <c r="J121" s="75"/>
    </row>
    <row r="122" spans="1:10" ht="21" customHeight="1" x14ac:dyDescent="0.2">
      <c r="B122" s="64" t="s">
        <v>162</v>
      </c>
      <c r="C122" s="47"/>
      <c r="D122" s="8"/>
      <c r="E122" s="46"/>
    </row>
    <row r="123" spans="1:10" ht="22.5" customHeight="1" x14ac:dyDescent="0.2">
      <c r="B123" s="62"/>
      <c r="C123" s="63"/>
      <c r="D123" s="8"/>
      <c r="E123" s="46"/>
      <c r="F123" s="65"/>
      <c r="G123" s="66"/>
    </row>
    <row r="124" spans="1:10" s="99" customFormat="1" ht="18" customHeight="1" x14ac:dyDescent="0.2">
      <c r="A124" s="92"/>
      <c r="B124" s="93" t="s">
        <v>163</v>
      </c>
      <c r="C124" s="94"/>
      <c r="D124" s="95"/>
      <c r="E124" s="96"/>
      <c r="F124" s="97" t="s">
        <v>159</v>
      </c>
      <c r="G124" s="98"/>
      <c r="J124" s="100"/>
    </row>
    <row r="125" spans="1:10" ht="19.5" customHeight="1" x14ac:dyDescent="0.2">
      <c r="B125" s="60"/>
      <c r="C125" s="61"/>
      <c r="D125" s="42"/>
      <c r="E125" s="102" t="s">
        <v>180</v>
      </c>
    </row>
    <row r="126" spans="1:10" ht="12.75" customHeight="1" x14ac:dyDescent="0.2">
      <c r="B126" s="101" t="s">
        <v>164</v>
      </c>
      <c r="C126" s="45"/>
      <c r="D126" s="8"/>
      <c r="E126" s="78"/>
      <c r="F126" s="78"/>
      <c r="G126" s="78"/>
      <c r="H126" s="78"/>
      <c r="I126" s="103">
        <v>2023</v>
      </c>
      <c r="J126" s="77"/>
    </row>
    <row r="127" spans="1:10" ht="20.25" customHeight="1" x14ac:dyDescent="0.2">
      <c r="C127" s="56"/>
      <c r="D127" s="56"/>
      <c r="E127" s="78"/>
      <c r="F127" s="78"/>
      <c r="G127" s="78"/>
      <c r="H127" s="78"/>
      <c r="I127" s="78"/>
      <c r="J127" s="56"/>
    </row>
    <row r="128" spans="1:10" ht="30" customHeight="1" x14ac:dyDescent="0.2">
      <c r="B128" s="76"/>
      <c r="C128" s="45"/>
      <c r="D128" s="8"/>
      <c r="E128" s="46"/>
    </row>
    <row r="129" spans="1:10" ht="30" customHeight="1" x14ac:dyDescent="0.2">
      <c r="B129" s="76"/>
      <c r="C129" s="45"/>
      <c r="D129" s="8"/>
      <c r="E129" s="46"/>
    </row>
    <row r="130" spans="1:10" ht="30" customHeight="1" x14ac:dyDescent="0.2">
      <c r="B130" s="76"/>
      <c r="C130" s="45"/>
      <c r="D130" s="8"/>
      <c r="E130" s="46"/>
    </row>
    <row r="131" spans="1:10" ht="30" customHeight="1" x14ac:dyDescent="0.2">
      <c r="B131" s="76"/>
      <c r="C131" s="45"/>
      <c r="D131" s="8"/>
      <c r="E131" s="46"/>
    </row>
    <row r="132" spans="1:10" ht="30" customHeight="1" x14ac:dyDescent="0.2">
      <c r="B132" s="76"/>
      <c r="C132" s="45"/>
      <c r="D132" s="8"/>
      <c r="E132" s="46"/>
    </row>
    <row r="133" spans="1:10" ht="30" customHeight="1" x14ac:dyDescent="0.2">
      <c r="B133" s="76"/>
      <c r="C133" s="45"/>
      <c r="D133" s="8"/>
      <c r="E133" s="46"/>
    </row>
    <row r="134" spans="1:10" ht="30" customHeight="1" x14ac:dyDescent="0.2">
      <c r="B134" s="76"/>
      <c r="C134" s="45"/>
      <c r="D134" s="8"/>
      <c r="E134" s="46"/>
    </row>
    <row r="135" spans="1:10" ht="30" customHeight="1" x14ac:dyDescent="0.2">
      <c r="B135" s="76"/>
      <c r="C135" s="45"/>
      <c r="D135" s="8"/>
      <c r="E135" s="46"/>
    </row>
    <row r="136" spans="1:10" ht="30" customHeight="1" x14ac:dyDescent="0.2">
      <c r="B136" s="76"/>
      <c r="C136" s="45"/>
      <c r="D136" s="8"/>
      <c r="E136" s="46"/>
    </row>
    <row r="137" spans="1:10" ht="30" customHeight="1" x14ac:dyDescent="0.2">
      <c r="B137" s="76"/>
      <c r="C137" s="45"/>
      <c r="D137" s="8"/>
      <c r="E137" s="46"/>
    </row>
    <row r="138" spans="1:10" ht="30" customHeight="1" x14ac:dyDescent="0.2">
      <c r="B138" s="76"/>
      <c r="C138" s="45"/>
      <c r="D138" s="8"/>
      <c r="E138" s="46"/>
    </row>
    <row r="139" spans="1:10" ht="30" customHeight="1" x14ac:dyDescent="0.2">
      <c r="B139" s="76"/>
      <c r="C139" s="45"/>
      <c r="D139" s="8"/>
      <c r="E139" s="46"/>
    </row>
    <row r="140" spans="1:10" ht="30" customHeight="1" x14ac:dyDescent="0.2">
      <c r="B140" s="76"/>
      <c r="C140" s="45"/>
      <c r="D140" s="8"/>
      <c r="E140" s="46"/>
    </row>
    <row r="141" spans="1:10" s="41" customFormat="1" ht="30" customHeight="1" x14ac:dyDescent="0.2">
      <c r="A141" s="73"/>
      <c r="B141" s="76"/>
      <c r="C141" s="45"/>
      <c r="D141" s="8"/>
      <c r="E141" s="46"/>
      <c r="G141" s="44"/>
      <c r="H141" s="42"/>
      <c r="I141" s="42"/>
      <c r="J141" s="74"/>
    </row>
    <row r="142" spans="1:10" s="41" customFormat="1" ht="30" customHeight="1" x14ac:dyDescent="0.2">
      <c r="A142" s="73"/>
      <c r="B142" s="76"/>
      <c r="C142" s="45"/>
      <c r="D142" s="8"/>
      <c r="E142" s="46"/>
      <c r="G142" s="44"/>
      <c r="H142" s="42"/>
      <c r="I142" s="42"/>
      <c r="J142" s="74"/>
    </row>
    <row r="143" spans="1:10" s="41" customFormat="1" ht="30" customHeight="1" x14ac:dyDescent="0.2">
      <c r="A143" s="73"/>
      <c r="B143" s="76"/>
      <c r="C143" s="45"/>
      <c r="D143" s="8"/>
      <c r="E143" s="46"/>
      <c r="G143" s="44"/>
      <c r="H143" s="42"/>
      <c r="I143" s="42"/>
      <c r="J143" s="74"/>
    </row>
    <row r="144" spans="1:10" s="41" customFormat="1" ht="30" customHeight="1" x14ac:dyDescent="0.2">
      <c r="A144" s="73"/>
      <c r="B144" s="76"/>
      <c r="C144" s="45"/>
      <c r="D144" s="8"/>
      <c r="E144" s="46"/>
      <c r="G144" s="44"/>
      <c r="H144" s="42"/>
      <c r="I144" s="42"/>
      <c r="J144" s="74"/>
    </row>
    <row r="145" spans="1:10" s="41" customFormat="1" ht="30" customHeight="1" x14ac:dyDescent="0.2">
      <c r="A145" s="73"/>
      <c r="B145" s="76"/>
      <c r="C145" s="45"/>
      <c r="D145" s="8"/>
      <c r="E145" s="46"/>
      <c r="G145" s="44"/>
      <c r="H145" s="42"/>
      <c r="I145" s="42"/>
      <c r="J145" s="74"/>
    </row>
    <row r="146" spans="1:10" s="41" customFormat="1" ht="30" customHeight="1" x14ac:dyDescent="0.2">
      <c r="A146" s="73"/>
      <c r="B146" s="76"/>
      <c r="C146" s="45"/>
      <c r="D146" s="8"/>
      <c r="E146" s="46"/>
      <c r="G146" s="44"/>
      <c r="H146" s="42"/>
      <c r="I146" s="42"/>
      <c r="J146" s="74"/>
    </row>
    <row r="147" spans="1:10" s="41" customFormat="1" ht="30" customHeight="1" x14ac:dyDescent="0.2">
      <c r="A147" s="73"/>
      <c r="B147" s="76"/>
      <c r="C147" s="45"/>
      <c r="D147" s="8"/>
      <c r="E147" s="46"/>
      <c r="G147" s="44"/>
      <c r="H147" s="42"/>
      <c r="I147" s="42"/>
      <c r="J147" s="74"/>
    </row>
    <row r="148" spans="1:10" s="41" customFormat="1" ht="30" customHeight="1" x14ac:dyDescent="0.2">
      <c r="A148" s="73"/>
      <c r="B148" s="76"/>
      <c r="C148" s="45"/>
      <c r="D148" s="8"/>
      <c r="E148" s="46"/>
      <c r="G148" s="44"/>
      <c r="H148" s="42"/>
      <c r="I148" s="42"/>
      <c r="J148" s="74"/>
    </row>
    <row r="149" spans="1:10" s="41" customFormat="1" ht="30" customHeight="1" x14ac:dyDescent="0.2">
      <c r="A149" s="73"/>
      <c r="B149" s="76"/>
      <c r="C149" s="45"/>
      <c r="D149" s="8"/>
      <c r="E149" s="46"/>
      <c r="G149" s="44"/>
      <c r="H149" s="42"/>
      <c r="I149" s="42"/>
      <c r="J149" s="74"/>
    </row>
    <row r="150" spans="1:10" s="41" customFormat="1" ht="30" customHeight="1" x14ac:dyDescent="0.2">
      <c r="A150" s="73"/>
      <c r="B150" s="76"/>
      <c r="C150" s="45"/>
      <c r="D150" s="8"/>
      <c r="E150" s="46"/>
      <c r="G150" s="44"/>
      <c r="H150" s="42"/>
      <c r="I150" s="42"/>
      <c r="J150" s="74"/>
    </row>
    <row r="151" spans="1:10" s="41" customFormat="1" ht="30" customHeight="1" x14ac:dyDescent="0.2">
      <c r="A151" s="73"/>
      <c r="B151" s="76"/>
      <c r="C151" s="45"/>
      <c r="D151" s="8"/>
      <c r="E151" s="46"/>
      <c r="G151" s="44"/>
      <c r="H151" s="42"/>
      <c r="I151" s="42"/>
      <c r="J151" s="74"/>
    </row>
    <row r="152" spans="1:10" s="41" customFormat="1" ht="30" customHeight="1" x14ac:dyDescent="0.2">
      <c r="A152" s="73"/>
      <c r="B152" s="76"/>
      <c r="C152" s="45"/>
      <c r="D152" s="8"/>
      <c r="E152" s="46"/>
      <c r="G152" s="44"/>
      <c r="H152" s="42"/>
      <c r="I152" s="42"/>
      <c r="J152" s="74"/>
    </row>
    <row r="153" spans="1:10" s="41" customFormat="1" ht="30" customHeight="1" x14ac:dyDescent="0.2">
      <c r="A153" s="73"/>
      <c r="B153" s="76"/>
      <c r="C153" s="45"/>
      <c r="D153" s="8"/>
      <c r="E153" s="46"/>
      <c r="G153" s="44"/>
      <c r="H153" s="42"/>
      <c r="I153" s="42"/>
      <c r="J153" s="74"/>
    </row>
    <row r="154" spans="1:10" s="41" customFormat="1" ht="30" customHeight="1" x14ac:dyDescent="0.2">
      <c r="A154" s="73"/>
      <c r="B154" s="76"/>
      <c r="C154" s="45"/>
      <c r="D154" s="8"/>
      <c r="E154" s="46"/>
      <c r="G154" s="44"/>
      <c r="H154" s="42"/>
      <c r="I154" s="42"/>
      <c r="J154" s="74"/>
    </row>
    <row r="155" spans="1:10" s="41" customFormat="1" ht="30" customHeight="1" x14ac:dyDescent="0.2">
      <c r="A155" s="73"/>
      <c r="B155" s="76"/>
      <c r="C155" s="45"/>
      <c r="D155" s="8"/>
      <c r="E155" s="46"/>
      <c r="G155" s="44"/>
      <c r="H155" s="42"/>
      <c r="I155" s="42"/>
      <c r="J155" s="74"/>
    </row>
    <row r="156" spans="1:10" s="41" customFormat="1" ht="18" x14ac:dyDescent="0.2">
      <c r="A156" s="73"/>
      <c r="B156" s="76"/>
      <c r="C156" s="45"/>
      <c r="D156" s="8"/>
      <c r="E156" s="46"/>
      <c r="G156" s="44"/>
      <c r="H156" s="42"/>
      <c r="I156" s="42"/>
      <c r="J156" s="74"/>
    </row>
  </sheetData>
  <sheetProtection algorithmName="SHA-512" hashValue="z8odiDIF0zV748SFHI2tWfoM0WSZ3q1Qn7SQNyOcx2+QVhqGULlXqvX4DD/VPVL00Dt4lh77zn96GFs8cQO2uA==" saltValue="Wlfz0spqoDOQy66UiN8d7w==" spinCount="100000" sheet="1" selectLockedCells="1"/>
  <mergeCells count="19">
    <mergeCell ref="C8:F8"/>
    <mergeCell ref="C9:F9"/>
    <mergeCell ref="C10:G10"/>
    <mergeCell ref="B21:G21"/>
    <mergeCell ref="B1:J1"/>
    <mergeCell ref="B2:J2"/>
    <mergeCell ref="C4:F4"/>
    <mergeCell ref="C5:F5"/>
    <mergeCell ref="C7:F7"/>
    <mergeCell ref="A23:A24"/>
    <mergeCell ref="F115:G115"/>
    <mergeCell ref="B116:F116"/>
    <mergeCell ref="B118:D118"/>
    <mergeCell ref="B119:J119"/>
    <mergeCell ref="B120:J120"/>
    <mergeCell ref="B121:D121"/>
    <mergeCell ref="B107:C107"/>
    <mergeCell ref="B88:C88"/>
    <mergeCell ref="B96:D96"/>
  </mergeCells>
  <pageMargins left="0.25" right="0.25" top="0.5" bottom="0.75" header="0.3" footer="0.3"/>
  <pageSetup scale="61" fitToHeight="0" orientation="portrait" r:id="rId1"/>
  <headerFooter differentOddEven="1">
    <oddHeader>&amp;CNeed Snacks? Why run to the store when it can come to your door?  Ordering through MISD Student Nutrition Catering makes life easier!
&amp;R&amp;P of &amp;N</oddHeader>
    <oddFooter xml:space="preserve">&amp;LALLERGEN information--product contains  M: Milk Products    W: Wheat     S: Soy&amp;R             Mansfield ISD Student Nutrition Services 
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21633BB60E7B45B8F460E3B613FD30" ma:contentTypeVersion="12" ma:contentTypeDescription="Create a new document." ma:contentTypeScope="" ma:versionID="47c8dcdd305c5a2327d435cc8871ae9d">
  <xsd:schema xmlns:xsd="http://www.w3.org/2001/XMLSchema" xmlns:xs="http://www.w3.org/2001/XMLSchema" xmlns:p="http://schemas.microsoft.com/office/2006/metadata/properties" xmlns:ns3="4cfabf39-3d51-4430-a763-061ba9961c9b" xmlns:ns4="aedbed62-1a39-4db2-8dec-2cc4ecde6efa" targetNamespace="http://schemas.microsoft.com/office/2006/metadata/properties" ma:root="true" ma:fieldsID="db7ee9388f77f640aa2738cb723c3ab3" ns3:_="" ns4:_="">
    <xsd:import namespace="4cfabf39-3d51-4430-a763-061ba9961c9b"/>
    <xsd:import namespace="aedbed62-1a39-4db2-8dec-2cc4ecde6e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abf39-3d51-4430-a763-061ba9961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bed62-1a39-4db2-8dec-2cc4ecde6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BE41C9-202F-4B0B-8CB4-634247BC56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4A838-DC7B-4E3B-8C3C-409335FF2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abf39-3d51-4430-a763-061ba9961c9b"/>
    <ds:schemaRef ds:uri="aedbed62-1a39-4db2-8dec-2cc4ecde6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3088FD-AA83-45F7-8BD9-147A91AD1E25}">
  <ds:schemaRefs>
    <ds:schemaRef ds:uri="http://purl.org/dc/dcmitype/"/>
    <ds:schemaRef ds:uri="http://purl.org/dc/elements/1.1/"/>
    <ds:schemaRef ds:uri="4cfabf39-3d51-4430-a763-061ba9961c9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aedbed62-1a39-4db2-8dec-2cc4ecde6ef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Order Form</vt:lpstr>
      <vt:lpstr>'Web Order Form'!Print_Titles</vt:lpstr>
    </vt:vector>
  </TitlesOfParts>
  <Company>CDH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 Hartnett Awarded bid Prices 2011-2012</dc:title>
  <dc:creator>Randy Lewis</dc:creator>
  <cp:lastModifiedBy>Thomas, Sondra</cp:lastModifiedBy>
  <cp:lastPrinted>2023-08-08T14:59:45Z</cp:lastPrinted>
  <dcterms:created xsi:type="dcterms:W3CDTF">2007-03-29T21:31:53Z</dcterms:created>
  <dcterms:modified xsi:type="dcterms:W3CDTF">2023-08-08T15:08:45Z</dcterms:modified>
  <cp:category>Full Line Grocery Items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0x0101003421633BB60E7B45B8F460E3B613FD30</vt:lpwstr>
  </property>
</Properties>
</file>